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dy\Desktop\"/>
    </mc:Choice>
  </mc:AlternateContent>
  <bookViews>
    <workbookView xWindow="0" yWindow="0" windowWidth="15360" windowHeight="7755" activeTab="1"/>
  </bookViews>
  <sheets>
    <sheet name="Sheet1" sheetId="1" r:id="rId1"/>
    <sheet name="Q2 pc repor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2" l="1"/>
  <c r="H36" i="2"/>
  <c r="H43" i="2"/>
  <c r="H98" i="2" l="1"/>
  <c r="H89" i="2"/>
  <c r="H86" i="2"/>
  <c r="H81" i="2"/>
  <c r="H74" i="2"/>
  <c r="H70" i="2"/>
  <c r="H65" i="2"/>
  <c r="H21" i="2" l="1"/>
  <c r="H18" i="2"/>
  <c r="N29" i="1" l="1"/>
  <c r="N13" i="1" l="1"/>
</calcChain>
</file>

<file path=xl/sharedStrings.xml><?xml version="1.0" encoding="utf-8"?>
<sst xmlns="http://schemas.openxmlformats.org/spreadsheetml/2006/main" count="446" uniqueCount="184">
  <si>
    <t>S/No.</t>
  </si>
  <si>
    <t xml:space="preserve">Tender Description </t>
  </si>
  <si>
    <t>Quotation Number</t>
  </si>
  <si>
    <t>LPO No</t>
  </si>
  <si>
    <t>AGPO Cert No</t>
  </si>
  <si>
    <t>Hardware Materials</t>
  </si>
  <si>
    <t>UON/CEES/PRIN/07/09/19</t>
  </si>
  <si>
    <t>Epcan Enterprises</t>
  </si>
  <si>
    <t>Sheikh Karume Road</t>
  </si>
  <si>
    <t>UON/CEES/PRIN/09/10/19</t>
  </si>
  <si>
    <t>Jumnae Company</t>
  </si>
  <si>
    <t>Esther munjuru,antony Papai,Naomi Kamotho &amp; moses Otieno</t>
  </si>
  <si>
    <t>soko arcade,Navisha rd</t>
  </si>
  <si>
    <t>NT/PPD/PWD/1944/E</t>
  </si>
  <si>
    <t>Loose Murram</t>
  </si>
  <si>
    <t>UON/CEES/PRIN/10/10/19</t>
  </si>
  <si>
    <t>Cynbran Trading Company</t>
  </si>
  <si>
    <t>Benard Muriuki</t>
  </si>
  <si>
    <t>Information Hse Nairobi</t>
  </si>
  <si>
    <t>A0022A5896F</t>
  </si>
  <si>
    <t>P051688774Z</t>
  </si>
  <si>
    <t>Electrical Materials</t>
  </si>
  <si>
    <t>UON/CEES/PROC/16/10/19</t>
  </si>
  <si>
    <t>Kirindi Hardware &amp; Tools</t>
  </si>
  <si>
    <t>NT/PPD/DGW/10197/E</t>
  </si>
  <si>
    <t xml:space="preserve">Ruth Waara  George Kirienye </t>
  </si>
  <si>
    <t>A0031623895</t>
  </si>
  <si>
    <t>Bore hole Pump</t>
  </si>
  <si>
    <t xml:space="preserve">UON/CEES/PRIN/17/09/19                                    </t>
  </si>
  <si>
    <t>Davis &amp; Shirtliff</t>
  </si>
  <si>
    <t>Dundori Industrial Area</t>
  </si>
  <si>
    <t>TOTAL</t>
  </si>
  <si>
    <t>PURCHASE FOR 0CT-2019</t>
  </si>
  <si>
    <t>Faith Wambua &amp; Ephraim Njagi</t>
  </si>
  <si>
    <t>NT/PPD/DGW/16682/E</t>
  </si>
  <si>
    <t>Opinion number</t>
  </si>
  <si>
    <t>UON/CEES/PROC/10/19</t>
  </si>
  <si>
    <t>UON/CEES/PROC/61/10/19</t>
  </si>
  <si>
    <t>UON/CEES/PROC/57/10/19</t>
  </si>
  <si>
    <t>UON/CEES/PROC/56/10/19</t>
  </si>
  <si>
    <t>COMPANY</t>
  </si>
  <si>
    <t>DIRECTORS</t>
  </si>
  <si>
    <t>CONTACTS</t>
  </si>
  <si>
    <t>PHYSICAL LOCATION</t>
  </si>
  <si>
    <t>PIN NUMBER</t>
  </si>
  <si>
    <t>VALUE AWARDED</t>
  </si>
  <si>
    <t>Globus Technologies Ltd</t>
  </si>
  <si>
    <t>POSTAL ADD</t>
  </si>
  <si>
    <t>21962-00100</t>
  </si>
  <si>
    <t>53956-00200</t>
  </si>
  <si>
    <t>75450-00200</t>
  </si>
  <si>
    <t>2500-02002</t>
  </si>
  <si>
    <t>7439-00300</t>
  </si>
  <si>
    <t>PURCHASES FOR THE MONTH OF NOVEMBER-2019</t>
  </si>
  <si>
    <t>CATEGORY</t>
  </si>
  <si>
    <t>Citizen</t>
  </si>
  <si>
    <t>Women</t>
  </si>
  <si>
    <t>PWD</t>
  </si>
  <si>
    <t>75450-00201</t>
  </si>
  <si>
    <t>Printing Papers</t>
  </si>
  <si>
    <t>UON/CEES/PROC/59/10/19</t>
  </si>
  <si>
    <t>UON/CEES/PRIN/14/09/19</t>
  </si>
  <si>
    <t>UON/CEES/PRIN/15/09/19</t>
  </si>
  <si>
    <t>UON/CEES/PROC/60/10/19</t>
  </si>
  <si>
    <t>UON/CEES/PROC/60/10/20</t>
  </si>
  <si>
    <t>Repair Materials</t>
  </si>
  <si>
    <t>UON/CEES/PRIN/15/09/20</t>
  </si>
  <si>
    <t>UON/CEES/PROC/60/10/21</t>
  </si>
  <si>
    <t>Jurefa Enterprises</t>
  </si>
  <si>
    <t>11263-00100</t>
  </si>
  <si>
    <t>P051443448c</t>
  </si>
  <si>
    <t>Julis Ngugi</t>
  </si>
  <si>
    <t>Repair of Motor Vehicle-KBG 303C</t>
  </si>
  <si>
    <t>Kenya Coach Industries Ltd</t>
  </si>
  <si>
    <t>18354-00500</t>
  </si>
  <si>
    <t>Quarry dust</t>
  </si>
  <si>
    <t>Bar soaps &amp; Tissue Paper</t>
  </si>
  <si>
    <t>Tender</t>
  </si>
  <si>
    <t>Ngariama Road-Epcon bussines Centre</t>
  </si>
  <si>
    <t>P051506402W</t>
  </si>
  <si>
    <t>Cathrine Wanjiru Njoroge</t>
  </si>
  <si>
    <t>Repair of Motor Vehicle-KBJ 535U</t>
  </si>
  <si>
    <t>UON/CEES/PRIN/19/09/19</t>
  </si>
  <si>
    <t>UON/CEES/PROC/62/10/19</t>
  </si>
  <si>
    <t>Kenya Motors &amp; Equipment</t>
  </si>
  <si>
    <t>3570-00506</t>
  </si>
  <si>
    <t>UON/CEES/PROC/63/11/19</t>
  </si>
  <si>
    <t>Painting Materials</t>
  </si>
  <si>
    <t>UON/CEES/PRIN/02/19</t>
  </si>
  <si>
    <t>UON/CEES/PROC/54/10/19</t>
  </si>
  <si>
    <t>Sports Equipment</t>
  </si>
  <si>
    <t>UON/CEES/PRIN/12/10/19</t>
  </si>
  <si>
    <t>UON/CEES/PROC/64/11/19</t>
  </si>
  <si>
    <t>Primhood Supplies</t>
  </si>
  <si>
    <t>Francis Kibe</t>
  </si>
  <si>
    <t>5403-00200</t>
  </si>
  <si>
    <t>Rehema Place,Suite 49 Ngong Rd</t>
  </si>
  <si>
    <t>P051457456P</t>
  </si>
  <si>
    <t>PURCHASES FOR JULY 2019</t>
  </si>
  <si>
    <t>IT accessories</t>
  </si>
  <si>
    <t>Toshiba max</t>
  </si>
  <si>
    <t>Youth</t>
  </si>
  <si>
    <t>Toners</t>
  </si>
  <si>
    <t>Femtech enterprises</t>
  </si>
  <si>
    <t>Video tapes</t>
  </si>
  <si>
    <t>Websilica</t>
  </si>
  <si>
    <t>Jurefer Enterprises</t>
  </si>
  <si>
    <t>Kirindi Enterprises</t>
  </si>
  <si>
    <t>Printing Services</t>
  </si>
  <si>
    <t>Flogin Enterprises</t>
  </si>
  <si>
    <t>Vibrant Solutions</t>
  </si>
  <si>
    <t>Printer</t>
  </si>
  <si>
    <t>Jumnae Enterprises</t>
  </si>
  <si>
    <t>PURCHASES FOR AUGUST 2019</t>
  </si>
  <si>
    <t>PURCHASES FOR SEPTEMBER 2019</t>
  </si>
  <si>
    <t>Mungai Nahashion</t>
  </si>
  <si>
    <t>Mary Njenga</t>
  </si>
  <si>
    <t>Regina Wambui Julius mburu</t>
  </si>
  <si>
    <t>Florence Nkitore</t>
  </si>
  <si>
    <t>Natasha sultan Nanji</t>
  </si>
  <si>
    <t>UPS batteries</t>
  </si>
  <si>
    <t>Tamalink Communications</t>
  </si>
  <si>
    <t>Phelican Akinyi Ogutu</t>
  </si>
  <si>
    <t>Repair of motor vehicle</t>
  </si>
  <si>
    <t xml:space="preserve">Formerc Auto Services </t>
  </si>
  <si>
    <t xml:space="preserve">Charles Muthechi Mwangi </t>
  </si>
  <si>
    <t xml:space="preserve">Margaret Wanjiru                                Grace Muthoni              </t>
  </si>
  <si>
    <t>UNIVERSITY OF NAIROBI</t>
  </si>
  <si>
    <t>COLLEGE OF EDUCATION AND EXTERNAL STUDIES</t>
  </si>
  <si>
    <t>2019-2020 FINACIAL YEAR  YPWD AWARDS FOR QUARTER 2</t>
  </si>
  <si>
    <t>Alfa sound Electronics</t>
  </si>
  <si>
    <t>Pressure Washing Machine</t>
  </si>
  <si>
    <t>service and repair of motor vehicle</t>
  </si>
  <si>
    <t>Kenya coach industries</t>
  </si>
  <si>
    <t>Office consumables</t>
  </si>
  <si>
    <t>Kenya motors</t>
  </si>
  <si>
    <t>Printing and Publishing</t>
  </si>
  <si>
    <t>Starbright Services</t>
  </si>
  <si>
    <t>Sports Equipments</t>
  </si>
  <si>
    <t>PURCHASES FOR THE MONTH OF DECEMBER 2019</t>
  </si>
  <si>
    <t>Heiltz Tech Partners</t>
  </si>
  <si>
    <t>Mangu Auto &amp; Hardware</t>
  </si>
  <si>
    <t>PURCHASES FOR THE MONTH OF JANUARY 2020</t>
  </si>
  <si>
    <t>Kenya Motors and Equipment</t>
  </si>
  <si>
    <t>Intermass stationers &amp; Printers</t>
  </si>
  <si>
    <t>PURCHASES FOR THE MONTH OF FEBRUARY 2020</t>
  </si>
  <si>
    <t>MFI Document Solutions</t>
  </si>
  <si>
    <t>Motor vehicle Battery</t>
  </si>
  <si>
    <t>Chloride Exide</t>
  </si>
  <si>
    <t>Furniture</t>
  </si>
  <si>
    <t>Victoria Furniture</t>
  </si>
  <si>
    <t>PURCHASES FOR THE MONTH OF MARCH 2020</t>
  </si>
  <si>
    <t>PURCHASES FOR THE MONTH OF APRIL 2020</t>
  </si>
  <si>
    <t>Water pump repair</t>
  </si>
  <si>
    <t>Lukose Motor rewinding</t>
  </si>
  <si>
    <t>Mobile Phone</t>
  </si>
  <si>
    <t>Makarim ent</t>
  </si>
  <si>
    <t>PURCHASES FOR THE MONTH OF MAY</t>
  </si>
  <si>
    <t>Container</t>
  </si>
  <si>
    <t>Almar containers</t>
  </si>
  <si>
    <t>PURCHASES FOR THE MONTH OF JUNE</t>
  </si>
  <si>
    <t>Grinder</t>
  </si>
  <si>
    <t>Toyota East Africa</t>
  </si>
  <si>
    <t>Stationery</t>
  </si>
  <si>
    <t>African Perfection</t>
  </si>
  <si>
    <t>Total</t>
  </si>
  <si>
    <t>Service of Motor vehicle-Ambulance</t>
  </si>
  <si>
    <t>Toner for Principals office</t>
  </si>
  <si>
    <t>UNES</t>
  </si>
  <si>
    <t>Service of Motor vehicle</t>
  </si>
  <si>
    <t>De Kelvins</t>
  </si>
  <si>
    <t>Service of Motor Vehicle</t>
  </si>
  <si>
    <t>Autopowerline</t>
  </si>
  <si>
    <t>Service of Fire Extinguishers</t>
  </si>
  <si>
    <t>Nat fire company</t>
  </si>
  <si>
    <t>Purchase of Motor vehicle Battery</t>
  </si>
  <si>
    <t>loose Murram</t>
  </si>
  <si>
    <t>Cynbran Company</t>
  </si>
  <si>
    <t>Printing Paper</t>
  </si>
  <si>
    <t>Globus Technologies</t>
  </si>
  <si>
    <t>PURCHASES FOR T HE MONTH OF NOVEMBER 2019</t>
  </si>
  <si>
    <t>Kelvin M.W,Everlyne wainaina and George Kimani</t>
  </si>
  <si>
    <t>Mugure Kigathi</t>
  </si>
  <si>
    <t>Michael Muruiki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</si>
</sst>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3" fillId="2" borderId="1" xfId="2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0" xfId="0" applyBorder="1"/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43" fontId="5" fillId="0" borderId="1" xfId="1" applyFont="1" applyBorder="1" applyAlignment="1">
      <alignment wrapText="1"/>
    </xf>
    <xf numFmtId="0" fontId="5" fillId="0" borderId="1" xfId="0" applyFont="1" applyBorder="1"/>
    <xf numFmtId="43" fontId="5" fillId="0" borderId="1" xfId="1" applyFont="1" applyBorder="1"/>
    <xf numFmtId="0" fontId="7" fillId="0" borderId="0" xfId="0" applyFont="1"/>
    <xf numFmtId="0" fontId="5" fillId="4" borderId="1" xfId="0" applyFont="1" applyFill="1" applyBorder="1"/>
    <xf numFmtId="0" fontId="4" fillId="4" borderId="1" xfId="0" applyFont="1" applyFill="1" applyBorder="1"/>
    <xf numFmtId="43" fontId="4" fillId="4" borderId="1" xfId="1" applyFont="1" applyFill="1" applyBorder="1"/>
    <xf numFmtId="1" fontId="5" fillId="0" borderId="1" xfId="0" applyNumberFormat="1" applyFont="1" applyBorder="1"/>
    <xf numFmtId="0" fontId="5" fillId="0" borderId="5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9" fillId="2" borderId="1" xfId="0" applyFont="1" applyFill="1" applyBorder="1"/>
    <xf numFmtId="0" fontId="5" fillId="0" borderId="5" xfId="0" applyFont="1" applyBorder="1" applyAlignment="1">
      <alignment wrapText="1"/>
    </xf>
    <xf numFmtId="0" fontId="5" fillId="0" borderId="5" xfId="0" applyFont="1" applyBorder="1"/>
    <xf numFmtId="0" fontId="5" fillId="3" borderId="1" xfId="0" applyFont="1" applyFill="1" applyBorder="1"/>
    <xf numFmtId="43" fontId="5" fillId="4" borderId="1" xfId="1" applyFont="1" applyFill="1" applyBorder="1"/>
    <xf numFmtId="0" fontId="11" fillId="0" borderId="1" xfId="0" applyFont="1" applyBorder="1"/>
    <xf numFmtId="0" fontId="5" fillId="5" borderId="1" xfId="2" applyFont="1" applyFill="1" applyBorder="1" applyAlignment="1">
      <alignment horizontal="center" wrapText="1"/>
    </xf>
    <xf numFmtId="0" fontId="5" fillId="5" borderId="1" xfId="2" applyFont="1" applyFill="1" applyBorder="1" applyAlignment="1">
      <alignment horizontal="left"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6" fillId="0" borderId="1" xfId="0" applyFont="1" applyBorder="1" applyAlignment="1">
      <alignment horizontal="right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Border="1"/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 wrapText="1"/>
    </xf>
    <xf numFmtId="165" fontId="5" fillId="0" borderId="1" xfId="1" applyNumberFormat="1" applyFont="1" applyFill="1" applyBorder="1" applyAlignment="1">
      <alignment horizontal="right" vertical="top" wrapText="1"/>
    </xf>
    <xf numFmtId="0" fontId="5" fillId="0" borderId="1" xfId="0" applyFont="1" applyFill="1" applyBorder="1"/>
    <xf numFmtId="0" fontId="5" fillId="0" borderId="5" xfId="0" applyFont="1" applyFill="1" applyBorder="1"/>
    <xf numFmtId="0" fontId="4" fillId="0" borderId="1" xfId="0" applyFont="1" applyFill="1" applyBorder="1"/>
    <xf numFmtId="0" fontId="12" fillId="2" borderId="1" xfId="2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/>
    <xf numFmtId="0" fontId="13" fillId="0" borderId="1" xfId="0" applyFont="1" applyBorder="1"/>
    <xf numFmtId="43" fontId="11" fillId="4" borderId="1" xfId="1" applyFont="1" applyFill="1" applyBorder="1"/>
    <xf numFmtId="165" fontId="5" fillId="5" borderId="1" xfId="1" applyNumberFormat="1" applyFont="1" applyFill="1" applyBorder="1" applyAlignment="1">
      <alignment wrapText="1"/>
    </xf>
    <xf numFmtId="165" fontId="5" fillId="0" borderId="1" xfId="1" applyNumberFormat="1" applyFont="1" applyBorder="1"/>
    <xf numFmtId="0" fontId="5" fillId="0" borderId="1" xfId="2" applyFont="1" applyFill="1" applyBorder="1" applyAlignment="1">
      <alignment horizontal="center" wrapText="1"/>
    </xf>
    <xf numFmtId="165" fontId="5" fillId="4" borderId="1" xfId="0" applyNumberFormat="1" applyFont="1" applyFill="1" applyBorder="1"/>
    <xf numFmtId="0" fontId="0" fillId="0" borderId="1" xfId="0" applyBorder="1"/>
    <xf numFmtId="43" fontId="0" fillId="0" borderId="1" xfId="1" applyFont="1" applyBorder="1"/>
    <xf numFmtId="43" fontId="9" fillId="4" borderId="1" xfId="0" applyNumberFormat="1" applyFont="1" applyFill="1" applyBorder="1"/>
    <xf numFmtId="43" fontId="9" fillId="4" borderId="1" xfId="1" applyFont="1" applyFill="1" applyBorder="1"/>
    <xf numFmtId="43" fontId="0" fillId="4" borderId="1" xfId="1" applyFont="1" applyFill="1" applyBorder="1"/>
    <xf numFmtId="43" fontId="0" fillId="0" borderId="1" xfId="1" applyFont="1" applyFill="1" applyBorder="1"/>
    <xf numFmtId="0" fontId="9" fillId="0" borderId="1" xfId="0" applyFont="1" applyBorder="1"/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164" fontId="8" fillId="3" borderId="2" xfId="2" applyNumberFormat="1" applyFont="1" applyFill="1" applyBorder="1" applyAlignment="1">
      <alignment horizontal="center" wrapText="1"/>
    </xf>
    <xf numFmtId="164" fontId="8" fillId="3" borderId="3" xfId="2" applyNumberFormat="1" applyFont="1" applyFill="1" applyBorder="1" applyAlignment="1">
      <alignment horizontal="center" wrapText="1"/>
    </xf>
    <xf numFmtId="164" fontId="8" fillId="3" borderId="4" xfId="2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6" fillId="3" borderId="2" xfId="2" applyNumberFormat="1" applyFont="1" applyFill="1" applyBorder="1" applyAlignment="1">
      <alignment horizontal="center" wrapText="1"/>
    </xf>
    <xf numFmtId="164" fontId="6" fillId="3" borderId="3" xfId="2" applyNumberFormat="1" applyFont="1" applyFill="1" applyBorder="1" applyAlignment="1">
      <alignment horizontal="center" wrapText="1"/>
    </xf>
    <xf numFmtId="164" fontId="6" fillId="3" borderId="4" xfId="2" applyNumberFormat="1" applyFont="1" applyFill="1" applyBorder="1" applyAlignment="1">
      <alignment horizontal="center" wrapText="1"/>
    </xf>
    <xf numFmtId="0" fontId="10" fillId="3" borderId="2" xfId="2" applyFont="1" applyFill="1" applyBorder="1" applyAlignment="1">
      <alignment horizontal="center" wrapText="1"/>
    </xf>
    <xf numFmtId="0" fontId="10" fillId="3" borderId="3" xfId="2" applyFont="1" applyFill="1" applyBorder="1" applyAlignment="1">
      <alignment horizontal="center" wrapText="1"/>
    </xf>
    <xf numFmtId="0" fontId="10" fillId="3" borderId="4" xfId="2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1" xfId="0" applyBorder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1"/>
  <sheetViews>
    <sheetView topLeftCell="A12" zoomScale="70" zoomScaleNormal="70" zoomScaleSheetLayoutView="30" workbookViewId="0">
      <selection activeCell="F16" sqref="F16"/>
    </sheetView>
  </sheetViews>
  <sheetFormatPr defaultRowHeight="15" x14ac:dyDescent="0.25"/>
  <cols>
    <col min="1" max="1" width="6.42578125" customWidth="1"/>
    <col min="2" max="2" width="21.7109375" customWidth="1"/>
    <col min="3" max="3" width="27.5703125" customWidth="1"/>
    <col min="4" max="4" width="25.140625" customWidth="1"/>
    <col min="5" max="5" width="31" customWidth="1"/>
    <col min="6" max="6" width="13.7109375" customWidth="1"/>
    <col min="7" max="7" width="21" customWidth="1"/>
    <col min="8" max="8" width="21.85546875" customWidth="1"/>
    <col min="9" max="10" width="20" customWidth="1"/>
    <col min="11" max="11" width="25.7109375" customWidth="1"/>
    <col min="12" max="12" width="23.140625" customWidth="1"/>
    <col min="13" max="13" width="11.7109375" customWidth="1"/>
    <col min="14" max="14" width="23.140625" customWidth="1"/>
  </cols>
  <sheetData>
    <row r="6" spans="1:15" ht="15.75" x14ac:dyDescent="0.25">
      <c r="A6" s="1" t="s">
        <v>0</v>
      </c>
      <c r="B6" s="1" t="s">
        <v>1</v>
      </c>
      <c r="C6" s="2" t="s">
        <v>2</v>
      </c>
      <c r="D6" s="2" t="s">
        <v>35</v>
      </c>
      <c r="E6" s="18" t="s">
        <v>40</v>
      </c>
      <c r="F6" s="18" t="s">
        <v>54</v>
      </c>
      <c r="G6" s="19" t="s">
        <v>4</v>
      </c>
      <c r="H6" s="20" t="s">
        <v>41</v>
      </c>
      <c r="I6" s="20" t="s">
        <v>42</v>
      </c>
      <c r="J6" s="20" t="s">
        <v>47</v>
      </c>
      <c r="K6" s="20" t="s">
        <v>43</v>
      </c>
      <c r="L6" s="20" t="s">
        <v>44</v>
      </c>
      <c r="M6" s="20" t="s">
        <v>3</v>
      </c>
      <c r="N6" s="18" t="s">
        <v>45</v>
      </c>
      <c r="O6" s="3"/>
    </row>
    <row r="7" spans="1:15" ht="15.75" customHeight="1" x14ac:dyDescent="0.25">
      <c r="A7" s="58" t="s">
        <v>32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3"/>
    </row>
    <row r="8" spans="1:15" ht="31.5" x14ac:dyDescent="0.25">
      <c r="A8" s="7">
        <v>1</v>
      </c>
      <c r="B8" s="8" t="s">
        <v>5</v>
      </c>
      <c r="C8" s="7" t="s">
        <v>6</v>
      </c>
      <c r="D8" s="7" t="s">
        <v>39</v>
      </c>
      <c r="E8" s="7" t="s">
        <v>7</v>
      </c>
      <c r="F8" s="21" t="s">
        <v>55</v>
      </c>
      <c r="G8" s="17" t="s">
        <v>34</v>
      </c>
      <c r="H8" s="17" t="s">
        <v>33</v>
      </c>
      <c r="I8" s="7">
        <v>723809577</v>
      </c>
      <c r="J8" s="7" t="s">
        <v>50</v>
      </c>
      <c r="K8" s="7" t="s">
        <v>8</v>
      </c>
      <c r="L8" s="7" t="s">
        <v>20</v>
      </c>
      <c r="M8" s="7">
        <v>276025</v>
      </c>
      <c r="N8" s="9">
        <v>34300</v>
      </c>
    </row>
    <row r="9" spans="1:15" ht="47.25" x14ac:dyDescent="0.25">
      <c r="A9" s="7">
        <v>2</v>
      </c>
      <c r="B9" s="7" t="s">
        <v>5</v>
      </c>
      <c r="C9" s="7" t="s">
        <v>9</v>
      </c>
      <c r="D9" s="7" t="s">
        <v>36</v>
      </c>
      <c r="E9" s="7" t="s">
        <v>10</v>
      </c>
      <c r="F9" s="7" t="s">
        <v>57</v>
      </c>
      <c r="G9" s="6" t="s">
        <v>13</v>
      </c>
      <c r="H9" s="4" t="s">
        <v>11</v>
      </c>
      <c r="I9" s="7">
        <v>720737775</v>
      </c>
      <c r="J9" s="7" t="s">
        <v>51</v>
      </c>
      <c r="K9" s="5" t="s">
        <v>12</v>
      </c>
      <c r="L9" s="5"/>
      <c r="M9" s="7">
        <v>276024</v>
      </c>
      <c r="N9" s="9">
        <v>57000</v>
      </c>
    </row>
    <row r="10" spans="1:15" ht="15.75" x14ac:dyDescent="0.25">
      <c r="A10" s="7">
        <v>3</v>
      </c>
      <c r="B10" s="7" t="s">
        <v>14</v>
      </c>
      <c r="C10" s="7" t="s">
        <v>15</v>
      </c>
      <c r="D10" s="7" t="s">
        <v>38</v>
      </c>
      <c r="E10" s="7" t="s">
        <v>16</v>
      </c>
      <c r="F10" s="7" t="s">
        <v>55</v>
      </c>
      <c r="G10" s="7"/>
      <c r="H10" s="7" t="s">
        <v>17</v>
      </c>
      <c r="I10" s="7">
        <v>722793266</v>
      </c>
      <c r="J10" s="7" t="s">
        <v>52</v>
      </c>
      <c r="K10" s="7" t="s">
        <v>18</v>
      </c>
      <c r="L10" s="7" t="s">
        <v>19</v>
      </c>
      <c r="M10" s="7">
        <v>276026</v>
      </c>
      <c r="N10" s="9">
        <v>76000</v>
      </c>
    </row>
    <row r="11" spans="1:15" ht="31.5" x14ac:dyDescent="0.25">
      <c r="A11" s="10">
        <v>4</v>
      </c>
      <c r="B11" s="10" t="s">
        <v>21</v>
      </c>
      <c r="C11" s="10" t="s">
        <v>22</v>
      </c>
      <c r="D11" s="10" t="s">
        <v>37</v>
      </c>
      <c r="E11" s="10" t="s">
        <v>23</v>
      </c>
      <c r="F11" s="10" t="s">
        <v>56</v>
      </c>
      <c r="G11" s="4" t="s">
        <v>24</v>
      </c>
      <c r="H11" s="4" t="s">
        <v>25</v>
      </c>
      <c r="I11" s="10">
        <v>723943534</v>
      </c>
      <c r="J11" s="10" t="s">
        <v>49</v>
      </c>
      <c r="K11" s="10" t="s">
        <v>8</v>
      </c>
      <c r="L11" s="10" t="s">
        <v>26</v>
      </c>
      <c r="M11" s="10">
        <v>276028</v>
      </c>
      <c r="N11" s="11">
        <v>5000</v>
      </c>
    </row>
    <row r="12" spans="1:15" ht="30.75" customHeight="1" x14ac:dyDescent="0.25">
      <c r="A12" s="10"/>
      <c r="B12" s="10" t="s">
        <v>27</v>
      </c>
      <c r="C12" s="12" t="s">
        <v>28</v>
      </c>
      <c r="D12" s="12"/>
      <c r="E12" s="10" t="s">
        <v>29</v>
      </c>
      <c r="F12" s="10" t="s">
        <v>55</v>
      </c>
      <c r="G12" s="10"/>
      <c r="H12" s="10"/>
      <c r="I12" s="16">
        <v>254206968000</v>
      </c>
      <c r="J12" s="16"/>
      <c r="K12" s="7" t="s">
        <v>30</v>
      </c>
      <c r="L12" s="10"/>
      <c r="M12" s="10">
        <v>89977</v>
      </c>
      <c r="N12" s="11">
        <v>119190</v>
      </c>
    </row>
    <row r="13" spans="1:15" ht="15.75" x14ac:dyDescent="0.25">
      <c r="A13" s="13"/>
      <c r="B13" s="14" t="s">
        <v>31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>
        <f>SUM(N8:N12)</f>
        <v>291490</v>
      </c>
    </row>
    <row r="14" spans="1:15" ht="15.7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5" ht="15.75" x14ac:dyDescent="0.25">
      <c r="A15" s="23"/>
      <c r="B15" s="23"/>
      <c r="C15" s="23"/>
      <c r="D15" s="23"/>
      <c r="E15" s="61" t="s">
        <v>53</v>
      </c>
      <c r="F15" s="62"/>
      <c r="G15" s="62"/>
      <c r="H15" s="62"/>
      <c r="I15" s="62"/>
      <c r="J15" s="62"/>
      <c r="K15" s="62"/>
      <c r="L15" s="62"/>
      <c r="M15" s="62"/>
      <c r="N15" s="63"/>
    </row>
    <row r="16" spans="1:15" ht="15.75" x14ac:dyDescent="0.25">
      <c r="A16" s="10">
        <v>1</v>
      </c>
      <c r="B16" s="10" t="s">
        <v>59</v>
      </c>
      <c r="C16" s="10"/>
      <c r="D16" s="10"/>
      <c r="E16" s="10" t="s">
        <v>46</v>
      </c>
      <c r="F16" s="10" t="s">
        <v>55</v>
      </c>
      <c r="G16" s="10"/>
      <c r="H16" s="10"/>
      <c r="I16" s="10">
        <v>713508693</v>
      </c>
      <c r="J16" s="10" t="s">
        <v>48</v>
      </c>
      <c r="K16" s="10"/>
      <c r="L16" s="10"/>
      <c r="M16" s="10">
        <v>276029</v>
      </c>
      <c r="N16" s="11">
        <v>10400</v>
      </c>
    </row>
    <row r="17" spans="1:14" ht="31.5" x14ac:dyDescent="0.25">
      <c r="A17" s="10">
        <v>2</v>
      </c>
      <c r="B17" s="10" t="s">
        <v>21</v>
      </c>
      <c r="C17" s="10"/>
      <c r="D17" s="10"/>
      <c r="E17" s="10" t="s">
        <v>7</v>
      </c>
      <c r="F17" s="22" t="s">
        <v>55</v>
      </c>
      <c r="G17" s="17" t="s">
        <v>34</v>
      </c>
      <c r="H17" s="17" t="s">
        <v>33</v>
      </c>
      <c r="I17" s="7">
        <v>723809577</v>
      </c>
      <c r="J17" s="7" t="s">
        <v>50</v>
      </c>
      <c r="K17" s="7" t="s">
        <v>8</v>
      </c>
      <c r="L17" s="7" t="s">
        <v>20</v>
      </c>
      <c r="M17" s="10">
        <v>276030</v>
      </c>
      <c r="N17" s="11">
        <v>26255</v>
      </c>
    </row>
    <row r="18" spans="1:14" ht="15.75" x14ac:dyDescent="0.25">
      <c r="A18" s="10">
        <v>3</v>
      </c>
      <c r="B18" s="10" t="s">
        <v>21</v>
      </c>
      <c r="C18" s="10" t="s">
        <v>61</v>
      </c>
      <c r="D18" s="10" t="s">
        <v>60</v>
      </c>
      <c r="E18" s="10" t="s">
        <v>7</v>
      </c>
      <c r="F18" s="10" t="s">
        <v>55</v>
      </c>
      <c r="G18" s="10" t="s">
        <v>34</v>
      </c>
      <c r="H18" s="10" t="s">
        <v>33</v>
      </c>
      <c r="I18" s="10">
        <v>72389577</v>
      </c>
      <c r="J18" s="7" t="s">
        <v>58</v>
      </c>
      <c r="K18" s="7" t="s">
        <v>8</v>
      </c>
      <c r="L18" s="7" t="s">
        <v>20</v>
      </c>
      <c r="M18" s="10">
        <v>276030</v>
      </c>
      <c r="N18" s="11">
        <v>26255</v>
      </c>
    </row>
    <row r="19" spans="1:14" ht="31.5" x14ac:dyDescent="0.25">
      <c r="A19" s="10">
        <v>4</v>
      </c>
      <c r="B19" s="10" t="s">
        <v>65</v>
      </c>
      <c r="C19" s="10" t="s">
        <v>62</v>
      </c>
      <c r="D19" s="10" t="s">
        <v>63</v>
      </c>
      <c r="E19" s="10" t="s">
        <v>23</v>
      </c>
      <c r="F19" s="10" t="s">
        <v>56</v>
      </c>
      <c r="G19" s="4" t="s">
        <v>24</v>
      </c>
      <c r="H19" s="4" t="s">
        <v>25</v>
      </c>
      <c r="I19" s="10">
        <v>723943534</v>
      </c>
      <c r="J19" s="10" t="s">
        <v>49</v>
      </c>
      <c r="K19" s="10" t="s">
        <v>8</v>
      </c>
      <c r="L19" s="10" t="s">
        <v>26</v>
      </c>
      <c r="M19" s="10">
        <v>276032</v>
      </c>
      <c r="N19" s="11">
        <v>2800</v>
      </c>
    </row>
    <row r="20" spans="1:14" ht="15.75" x14ac:dyDescent="0.25">
      <c r="A20" s="10">
        <v>5</v>
      </c>
      <c r="B20" s="10" t="s">
        <v>65</v>
      </c>
      <c r="C20" s="10" t="s">
        <v>62</v>
      </c>
      <c r="D20" s="10" t="s">
        <v>64</v>
      </c>
      <c r="E20" s="10" t="s">
        <v>7</v>
      </c>
      <c r="F20" s="10" t="s">
        <v>55</v>
      </c>
      <c r="G20" s="10" t="s">
        <v>34</v>
      </c>
      <c r="H20" s="10" t="s">
        <v>33</v>
      </c>
      <c r="I20" s="10">
        <v>72389577</v>
      </c>
      <c r="J20" s="7" t="s">
        <v>58</v>
      </c>
      <c r="K20" s="7" t="s">
        <v>8</v>
      </c>
      <c r="L20" s="7" t="s">
        <v>20</v>
      </c>
      <c r="M20" s="10">
        <v>276034</v>
      </c>
      <c r="N20" s="11">
        <v>61950</v>
      </c>
    </row>
    <row r="21" spans="1:14" ht="15.75" x14ac:dyDescent="0.25">
      <c r="A21" s="10">
        <v>6</v>
      </c>
      <c r="B21" s="10" t="s">
        <v>65</v>
      </c>
      <c r="C21" s="10" t="s">
        <v>66</v>
      </c>
      <c r="D21" s="10" t="s">
        <v>67</v>
      </c>
      <c r="E21" s="10" t="s">
        <v>68</v>
      </c>
      <c r="F21" s="10"/>
      <c r="G21" s="10"/>
      <c r="H21" s="10" t="s">
        <v>71</v>
      </c>
      <c r="I21" s="10">
        <v>722864001</v>
      </c>
      <c r="J21" s="10" t="s">
        <v>69</v>
      </c>
      <c r="K21" s="10" t="s">
        <v>8</v>
      </c>
      <c r="L21" s="10" t="s">
        <v>70</v>
      </c>
      <c r="M21" s="10">
        <v>276033</v>
      </c>
      <c r="N21" s="11">
        <v>34200</v>
      </c>
    </row>
    <row r="22" spans="1:14" ht="15.75" x14ac:dyDescent="0.25">
      <c r="A22" s="10">
        <v>7</v>
      </c>
      <c r="B22" s="10" t="s">
        <v>72</v>
      </c>
      <c r="C22" s="10"/>
      <c r="D22" s="10"/>
      <c r="E22" s="10" t="s">
        <v>73</v>
      </c>
      <c r="F22" s="10" t="s">
        <v>55</v>
      </c>
      <c r="G22" s="10"/>
      <c r="H22" s="10"/>
      <c r="I22" s="10"/>
      <c r="J22" s="10" t="s">
        <v>74</v>
      </c>
      <c r="K22" s="10"/>
      <c r="L22" s="10"/>
      <c r="M22" s="10">
        <v>276036</v>
      </c>
      <c r="N22" s="11">
        <v>278400</v>
      </c>
    </row>
    <row r="23" spans="1:14" ht="47.25" x14ac:dyDescent="0.25">
      <c r="A23" s="10">
        <v>8</v>
      </c>
      <c r="B23" s="10" t="s">
        <v>75</v>
      </c>
      <c r="C23" s="7" t="s">
        <v>9</v>
      </c>
      <c r="D23" s="7" t="s">
        <v>36</v>
      </c>
      <c r="E23" s="7" t="s">
        <v>10</v>
      </c>
      <c r="F23" s="7" t="s">
        <v>57</v>
      </c>
      <c r="G23" s="6" t="s">
        <v>13</v>
      </c>
      <c r="H23" s="4" t="s">
        <v>11</v>
      </c>
      <c r="I23" s="7">
        <v>720737775</v>
      </c>
      <c r="J23" s="7" t="s">
        <v>51</v>
      </c>
      <c r="K23" s="5" t="s">
        <v>12</v>
      </c>
      <c r="L23" s="5"/>
      <c r="M23" s="10">
        <v>276035</v>
      </c>
      <c r="N23" s="11">
        <v>14000</v>
      </c>
    </row>
    <row r="24" spans="1:14" ht="15.75" x14ac:dyDescent="0.25">
      <c r="A24" s="10">
        <v>9</v>
      </c>
      <c r="B24" s="10" t="s">
        <v>76</v>
      </c>
      <c r="C24" s="10" t="s">
        <v>77</v>
      </c>
      <c r="D24" s="10"/>
      <c r="E24" s="10" t="s">
        <v>46</v>
      </c>
      <c r="F24" s="10" t="s">
        <v>56</v>
      </c>
      <c r="G24" s="10"/>
      <c r="H24" s="10" t="s">
        <v>80</v>
      </c>
      <c r="I24" s="10" t="s">
        <v>80</v>
      </c>
      <c r="J24" s="10" t="s">
        <v>48</v>
      </c>
      <c r="K24" s="10" t="s">
        <v>78</v>
      </c>
      <c r="L24" s="10" t="s">
        <v>79</v>
      </c>
      <c r="M24" s="10">
        <v>276037</v>
      </c>
      <c r="N24" s="11">
        <v>3510</v>
      </c>
    </row>
    <row r="25" spans="1:14" ht="15.75" x14ac:dyDescent="0.25">
      <c r="A25" s="10">
        <v>10</v>
      </c>
      <c r="B25" s="10" t="s">
        <v>81</v>
      </c>
      <c r="C25" s="10" t="s">
        <v>82</v>
      </c>
      <c r="D25" s="10" t="s">
        <v>83</v>
      </c>
      <c r="E25" s="10" t="s">
        <v>84</v>
      </c>
      <c r="F25" s="10" t="s">
        <v>55</v>
      </c>
      <c r="G25" s="10"/>
      <c r="H25" s="10"/>
      <c r="I25" s="10">
        <v>20555651</v>
      </c>
      <c r="J25" s="10" t="s">
        <v>85</v>
      </c>
      <c r="K25" s="10"/>
      <c r="L25" s="10"/>
      <c r="M25" s="10">
        <v>276038</v>
      </c>
      <c r="N25" s="11">
        <v>98648</v>
      </c>
    </row>
    <row r="26" spans="1:14" ht="15.75" x14ac:dyDescent="0.25">
      <c r="A26" s="10">
        <v>11</v>
      </c>
      <c r="B26" s="10" t="s">
        <v>59</v>
      </c>
      <c r="C26" s="10" t="s">
        <v>77</v>
      </c>
      <c r="D26" s="10" t="s">
        <v>86</v>
      </c>
      <c r="E26" s="10" t="s">
        <v>46</v>
      </c>
      <c r="F26" s="10" t="s">
        <v>55</v>
      </c>
      <c r="G26" s="10"/>
      <c r="H26" s="10" t="s">
        <v>80</v>
      </c>
      <c r="I26" s="10">
        <v>713508693</v>
      </c>
      <c r="J26" s="10" t="s">
        <v>48</v>
      </c>
      <c r="K26" s="10" t="s">
        <v>78</v>
      </c>
      <c r="L26" s="10" t="s">
        <v>79</v>
      </c>
      <c r="M26" s="10">
        <v>276040</v>
      </c>
      <c r="N26" s="11">
        <v>52000</v>
      </c>
    </row>
    <row r="27" spans="1:14" ht="31.5" x14ac:dyDescent="0.25">
      <c r="A27" s="10">
        <v>12</v>
      </c>
      <c r="B27" s="10" t="s">
        <v>87</v>
      </c>
      <c r="C27" s="10" t="s">
        <v>88</v>
      </c>
      <c r="D27" s="10" t="s">
        <v>89</v>
      </c>
      <c r="E27" s="10" t="s">
        <v>23</v>
      </c>
      <c r="F27" s="10" t="s">
        <v>56</v>
      </c>
      <c r="G27" s="4" t="s">
        <v>24</v>
      </c>
      <c r="H27" s="4" t="s">
        <v>25</v>
      </c>
      <c r="I27" s="10">
        <v>723943534</v>
      </c>
      <c r="J27" s="10" t="s">
        <v>49</v>
      </c>
      <c r="K27" s="10" t="s">
        <v>8</v>
      </c>
      <c r="L27" s="10" t="s">
        <v>26</v>
      </c>
      <c r="M27" s="10">
        <v>276039</v>
      </c>
      <c r="N27" s="11">
        <v>55470</v>
      </c>
    </row>
    <row r="28" spans="1:14" ht="15.75" x14ac:dyDescent="0.25">
      <c r="A28" s="10">
        <v>13</v>
      </c>
      <c r="B28" s="10" t="s">
        <v>90</v>
      </c>
      <c r="C28" s="10" t="s">
        <v>91</v>
      </c>
      <c r="D28" s="10" t="s">
        <v>92</v>
      </c>
      <c r="E28" s="10" t="s">
        <v>93</v>
      </c>
      <c r="F28" s="10" t="s">
        <v>55</v>
      </c>
      <c r="G28" s="10"/>
      <c r="H28" s="10" t="s">
        <v>94</v>
      </c>
      <c r="I28" s="10">
        <v>722801926</v>
      </c>
      <c r="J28" s="10" t="s">
        <v>95</v>
      </c>
      <c r="K28" s="10" t="s">
        <v>96</v>
      </c>
      <c r="L28" s="10" t="s">
        <v>97</v>
      </c>
      <c r="M28" s="10">
        <v>276042</v>
      </c>
      <c r="N28" s="11">
        <v>179200</v>
      </c>
    </row>
    <row r="29" spans="1:14" ht="15.7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4">
        <f>SUM(N16:N28)</f>
        <v>843088</v>
      </c>
    </row>
    <row r="30" spans="1:14" ht="15.7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1:14" ht="15.7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</row>
    <row r="32" spans="1:14" ht="15.7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1:14" ht="15.7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1:14" ht="15.7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1:14" ht="15.7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</row>
    <row r="36" spans="1:14" ht="15.7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1:14" ht="15.7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1:14" ht="15.7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</row>
    <row r="39" spans="1:14" ht="15.75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</row>
    <row r="40" spans="1:14" ht="15.75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</row>
    <row r="41" spans="1:14" ht="15.75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</row>
  </sheetData>
  <mergeCells count="2">
    <mergeCell ref="A7:N7"/>
    <mergeCell ref="E15:N15"/>
  </mergeCells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topLeftCell="A76" zoomScale="70" zoomScaleNormal="70" workbookViewId="0">
      <selection activeCell="E42" sqref="E42"/>
    </sheetView>
  </sheetViews>
  <sheetFormatPr defaultRowHeight="15" x14ac:dyDescent="0.25"/>
  <cols>
    <col min="1" max="1" width="8.7109375" customWidth="1"/>
    <col min="2" max="2" width="26.42578125" customWidth="1"/>
    <col min="3" max="3" width="30.5703125" customWidth="1"/>
    <col min="4" max="4" width="16.85546875" customWidth="1"/>
    <col min="5" max="5" width="30.28515625" customWidth="1"/>
    <col min="6" max="6" width="18" customWidth="1"/>
    <col min="7" max="7" width="18.140625" customWidth="1"/>
    <col min="8" max="8" width="17.7109375" customWidth="1"/>
  </cols>
  <sheetData>
    <row r="1" spans="1:8" x14ac:dyDescent="0.25">
      <c r="A1" s="67" t="s">
        <v>127</v>
      </c>
      <c r="B1" s="67"/>
      <c r="C1" s="67"/>
      <c r="D1" s="67"/>
      <c r="E1" s="67"/>
      <c r="F1" s="67"/>
      <c r="G1" s="67"/>
      <c r="H1" s="67"/>
    </row>
    <row r="2" spans="1:8" x14ac:dyDescent="0.25">
      <c r="A2" s="67" t="s">
        <v>128</v>
      </c>
      <c r="B2" s="67"/>
      <c r="C2" s="67"/>
      <c r="D2" s="67"/>
      <c r="E2" s="67"/>
      <c r="F2" s="67"/>
      <c r="G2" s="67"/>
      <c r="H2" s="67"/>
    </row>
    <row r="3" spans="1:8" x14ac:dyDescent="0.25">
      <c r="A3" s="67" t="s">
        <v>129</v>
      </c>
      <c r="B3" s="67"/>
      <c r="C3" s="67"/>
      <c r="D3" s="67"/>
      <c r="E3" s="67"/>
      <c r="F3" s="67"/>
      <c r="G3" s="67"/>
      <c r="H3" s="67"/>
    </row>
    <row r="4" spans="1:8" ht="33" x14ac:dyDescent="0.3">
      <c r="A4" s="39" t="s">
        <v>0</v>
      </c>
      <c r="B4" s="39" t="s">
        <v>1</v>
      </c>
      <c r="C4" s="40" t="s">
        <v>40</v>
      </c>
      <c r="D4" s="40" t="s">
        <v>54</v>
      </c>
      <c r="E4" s="41" t="s">
        <v>41</v>
      </c>
      <c r="F4" s="41" t="s">
        <v>42</v>
      </c>
      <c r="G4" s="41" t="s">
        <v>3</v>
      </c>
      <c r="H4" s="40" t="s">
        <v>45</v>
      </c>
    </row>
    <row r="5" spans="1:8" ht="15.75" customHeight="1" x14ac:dyDescent="0.25">
      <c r="A5" s="71" t="s">
        <v>98</v>
      </c>
      <c r="B5" s="72"/>
      <c r="C5" s="72"/>
      <c r="D5" s="72"/>
      <c r="E5" s="72"/>
      <c r="F5" s="72"/>
      <c r="G5" s="72"/>
      <c r="H5" s="73"/>
    </row>
    <row r="6" spans="1:8" ht="15.75" x14ac:dyDescent="0.25">
      <c r="A6" s="26">
        <v>1</v>
      </c>
      <c r="B6" s="27" t="s">
        <v>99</v>
      </c>
      <c r="C6" s="28" t="s">
        <v>100</v>
      </c>
      <c r="D6" s="28" t="s">
        <v>101</v>
      </c>
      <c r="E6" s="29" t="s">
        <v>115</v>
      </c>
      <c r="F6" s="29">
        <v>202215205</v>
      </c>
      <c r="G6" s="29">
        <v>275993</v>
      </c>
      <c r="H6" s="44">
        <v>21000</v>
      </c>
    </row>
    <row r="7" spans="1:8" ht="15.75" x14ac:dyDescent="0.25">
      <c r="A7" s="26">
        <v>2</v>
      </c>
      <c r="B7" s="27" t="s">
        <v>102</v>
      </c>
      <c r="C7" s="28" t="s">
        <v>103</v>
      </c>
      <c r="D7" s="28" t="s">
        <v>56</v>
      </c>
      <c r="E7" s="6" t="s">
        <v>119</v>
      </c>
      <c r="F7" s="29">
        <v>720101321</v>
      </c>
      <c r="G7" s="29">
        <v>275995</v>
      </c>
      <c r="H7" s="44">
        <v>63784</v>
      </c>
    </row>
    <row r="8" spans="1:8" ht="15.75" x14ac:dyDescent="0.25">
      <c r="A8" s="26">
        <v>3</v>
      </c>
      <c r="B8" s="27" t="s">
        <v>104</v>
      </c>
      <c r="C8" s="28" t="s">
        <v>105</v>
      </c>
      <c r="D8" s="28" t="s">
        <v>56</v>
      </c>
      <c r="E8" s="29" t="s">
        <v>116</v>
      </c>
      <c r="F8" s="29">
        <v>727955334</v>
      </c>
      <c r="G8" s="29">
        <v>275996</v>
      </c>
      <c r="H8" s="44">
        <v>14950</v>
      </c>
    </row>
    <row r="9" spans="1:8" ht="15.75" x14ac:dyDescent="0.25">
      <c r="A9" s="26">
        <v>4</v>
      </c>
      <c r="B9" s="27" t="s">
        <v>5</v>
      </c>
      <c r="C9" s="28" t="s">
        <v>106</v>
      </c>
      <c r="D9" s="28" t="s">
        <v>56</v>
      </c>
      <c r="E9" s="28" t="s">
        <v>117</v>
      </c>
      <c r="F9" s="30">
        <v>722864001</v>
      </c>
      <c r="G9" s="29">
        <v>276001</v>
      </c>
      <c r="H9" s="44">
        <v>338030</v>
      </c>
    </row>
    <row r="10" spans="1:8" ht="15.75" x14ac:dyDescent="0.25">
      <c r="A10" s="26">
        <v>5</v>
      </c>
      <c r="B10" s="27" t="s">
        <v>21</v>
      </c>
      <c r="C10" s="28" t="s">
        <v>106</v>
      </c>
      <c r="D10" s="28" t="s">
        <v>56</v>
      </c>
      <c r="E10" s="28" t="s">
        <v>117</v>
      </c>
      <c r="F10" s="30">
        <v>722864001</v>
      </c>
      <c r="G10" s="29">
        <v>276003</v>
      </c>
      <c r="H10" s="44">
        <v>55910</v>
      </c>
    </row>
    <row r="11" spans="1:8" ht="15.75" x14ac:dyDescent="0.25">
      <c r="A11" s="26">
        <v>6</v>
      </c>
      <c r="B11" s="27" t="s">
        <v>87</v>
      </c>
      <c r="C11" s="28" t="s">
        <v>107</v>
      </c>
      <c r="D11" s="28" t="s">
        <v>56</v>
      </c>
      <c r="E11" s="4" t="s">
        <v>25</v>
      </c>
      <c r="F11" s="10">
        <v>723943534</v>
      </c>
      <c r="G11" s="29">
        <v>276004</v>
      </c>
      <c r="H11" s="44">
        <v>24010</v>
      </c>
    </row>
    <row r="12" spans="1:8" ht="15.75" x14ac:dyDescent="0.25">
      <c r="A12" s="26">
        <v>7</v>
      </c>
      <c r="B12" s="10" t="s">
        <v>5</v>
      </c>
      <c r="C12" s="10" t="s">
        <v>106</v>
      </c>
      <c r="D12" s="10" t="s">
        <v>56</v>
      </c>
      <c r="E12" s="28" t="s">
        <v>117</v>
      </c>
      <c r="F12" s="30">
        <v>722864001</v>
      </c>
      <c r="G12" s="10">
        <v>276005</v>
      </c>
      <c r="H12" s="45">
        <v>170480</v>
      </c>
    </row>
    <row r="13" spans="1:8" ht="15.75" x14ac:dyDescent="0.25">
      <c r="A13" s="26">
        <v>8</v>
      </c>
      <c r="B13" s="10" t="s">
        <v>5</v>
      </c>
      <c r="C13" s="10" t="s">
        <v>107</v>
      </c>
      <c r="D13" s="10" t="s">
        <v>56</v>
      </c>
      <c r="E13" s="4" t="s">
        <v>25</v>
      </c>
      <c r="F13" s="10">
        <v>723943534</v>
      </c>
      <c r="G13" s="10">
        <v>276006</v>
      </c>
      <c r="H13" s="45">
        <v>385400</v>
      </c>
    </row>
    <row r="14" spans="1:8" ht="15.75" x14ac:dyDescent="0.25">
      <c r="A14" s="26">
        <v>9</v>
      </c>
      <c r="B14" s="10" t="s">
        <v>108</v>
      </c>
      <c r="C14" s="10" t="s">
        <v>109</v>
      </c>
      <c r="D14" s="10" t="s">
        <v>56</v>
      </c>
      <c r="E14" s="10" t="s">
        <v>118</v>
      </c>
      <c r="F14" s="10">
        <v>722981720</v>
      </c>
      <c r="G14" s="10">
        <v>276007</v>
      </c>
      <c r="H14" s="45">
        <v>37100</v>
      </c>
    </row>
    <row r="15" spans="1:8" ht="15.75" x14ac:dyDescent="0.25">
      <c r="A15" s="26">
        <v>10</v>
      </c>
      <c r="B15" s="4" t="s">
        <v>120</v>
      </c>
      <c r="C15" s="31" t="s">
        <v>121</v>
      </c>
      <c r="D15" s="32" t="s">
        <v>56</v>
      </c>
      <c r="E15" s="31" t="s">
        <v>122</v>
      </c>
      <c r="F15" s="32">
        <v>722384052</v>
      </c>
      <c r="G15" s="10">
        <v>276000</v>
      </c>
      <c r="H15" s="45">
        <v>20000</v>
      </c>
    </row>
    <row r="16" spans="1:8" ht="15.75" x14ac:dyDescent="0.25">
      <c r="A16" s="26">
        <v>11</v>
      </c>
      <c r="B16" s="10" t="s">
        <v>123</v>
      </c>
      <c r="C16" s="33" t="s">
        <v>124</v>
      </c>
      <c r="D16" s="10" t="s">
        <v>101</v>
      </c>
      <c r="E16" s="33" t="s">
        <v>125</v>
      </c>
      <c r="F16" s="10"/>
      <c r="G16" s="34">
        <v>275994</v>
      </c>
      <c r="H16" s="35">
        <v>99000</v>
      </c>
    </row>
    <row r="17" spans="1:8" ht="31.5" x14ac:dyDescent="0.25">
      <c r="A17" s="26">
        <v>12</v>
      </c>
      <c r="B17" s="10" t="s">
        <v>102</v>
      </c>
      <c r="C17" s="22" t="s">
        <v>110</v>
      </c>
      <c r="D17" s="22" t="s">
        <v>56</v>
      </c>
      <c r="E17" s="17" t="s">
        <v>126</v>
      </c>
      <c r="F17" s="22">
        <v>70444336</v>
      </c>
      <c r="G17" s="10">
        <v>276008</v>
      </c>
      <c r="H17" s="10">
        <v>19960</v>
      </c>
    </row>
    <row r="18" spans="1:8" ht="15.75" x14ac:dyDescent="0.25">
      <c r="A18" s="46"/>
      <c r="B18" s="38" t="s">
        <v>31</v>
      </c>
      <c r="C18" s="37"/>
      <c r="D18" s="37"/>
      <c r="E18" s="17"/>
      <c r="F18" s="37"/>
      <c r="G18" s="36"/>
      <c r="H18" s="47">
        <f>SUM(H6:H17)</f>
        <v>1249624</v>
      </c>
    </row>
    <row r="19" spans="1:8" ht="16.5" x14ac:dyDescent="0.3">
      <c r="A19" s="74" t="s">
        <v>113</v>
      </c>
      <c r="B19" s="75"/>
      <c r="C19" s="75"/>
      <c r="D19" s="75"/>
      <c r="E19" s="75"/>
      <c r="F19" s="75"/>
      <c r="G19" s="75"/>
      <c r="H19" s="76"/>
    </row>
    <row r="20" spans="1:8" ht="15.75" x14ac:dyDescent="0.25">
      <c r="A20" s="10">
        <v>1</v>
      </c>
      <c r="B20" s="10" t="s">
        <v>111</v>
      </c>
      <c r="C20" s="10" t="s">
        <v>103</v>
      </c>
      <c r="D20" s="10" t="s">
        <v>56</v>
      </c>
      <c r="E20" s="6" t="s">
        <v>119</v>
      </c>
      <c r="F20" s="29">
        <v>720101321</v>
      </c>
      <c r="G20" s="10">
        <v>276009</v>
      </c>
      <c r="H20" s="11">
        <v>63800</v>
      </c>
    </row>
    <row r="21" spans="1:8" ht="16.5" x14ac:dyDescent="0.3">
      <c r="A21" s="25"/>
      <c r="B21" s="42" t="s">
        <v>31</v>
      </c>
      <c r="C21" s="25"/>
      <c r="D21" s="25"/>
      <c r="E21" s="6"/>
      <c r="F21" s="29"/>
      <c r="G21" s="25"/>
      <c r="H21" s="43">
        <f>H20</f>
        <v>63800</v>
      </c>
    </row>
    <row r="22" spans="1:8" ht="16.5" x14ac:dyDescent="0.3">
      <c r="A22" s="74" t="s">
        <v>114</v>
      </c>
      <c r="B22" s="75"/>
      <c r="C22" s="75"/>
      <c r="D22" s="75"/>
      <c r="E22" s="75"/>
      <c r="F22" s="75"/>
      <c r="G22" s="75"/>
      <c r="H22" s="76"/>
    </row>
    <row r="23" spans="1:8" ht="16.5" x14ac:dyDescent="0.3">
      <c r="A23" s="55"/>
      <c r="B23" s="56"/>
      <c r="C23" s="56"/>
      <c r="D23" s="56"/>
      <c r="E23" s="56"/>
      <c r="F23" s="56"/>
      <c r="G23" s="56"/>
      <c r="H23" s="57"/>
    </row>
    <row r="24" spans="1:8" ht="15.75" x14ac:dyDescent="0.25">
      <c r="A24" s="10">
        <v>1</v>
      </c>
      <c r="B24" s="10" t="s">
        <v>166</v>
      </c>
      <c r="C24" s="10" t="s">
        <v>143</v>
      </c>
      <c r="D24" s="10" t="s">
        <v>55</v>
      </c>
      <c r="E24" s="4"/>
      <c r="F24" s="7"/>
      <c r="G24" s="10">
        <v>276011</v>
      </c>
      <c r="H24" s="11">
        <v>75539</v>
      </c>
    </row>
    <row r="25" spans="1:8" ht="15.75" x14ac:dyDescent="0.25">
      <c r="A25" s="10">
        <v>2</v>
      </c>
      <c r="B25" s="10" t="s">
        <v>167</v>
      </c>
      <c r="C25" s="10" t="s">
        <v>146</v>
      </c>
      <c r="D25" s="10" t="s">
        <v>55</v>
      </c>
      <c r="E25" s="4"/>
      <c r="F25" s="7"/>
      <c r="G25" s="10">
        <v>276012</v>
      </c>
      <c r="H25" s="11">
        <v>60320</v>
      </c>
    </row>
    <row r="26" spans="1:8" ht="15.75" x14ac:dyDescent="0.25">
      <c r="A26" s="10">
        <v>3</v>
      </c>
      <c r="B26" s="10" t="s">
        <v>167</v>
      </c>
      <c r="C26" s="10" t="s">
        <v>168</v>
      </c>
      <c r="D26" s="10" t="s">
        <v>55</v>
      </c>
      <c r="E26" s="4"/>
      <c r="F26" s="7"/>
      <c r="G26" s="10">
        <v>276013</v>
      </c>
      <c r="H26" s="11">
        <v>13970</v>
      </c>
    </row>
    <row r="27" spans="1:8" ht="15.75" x14ac:dyDescent="0.25">
      <c r="A27" s="10">
        <v>4</v>
      </c>
      <c r="B27" s="10" t="s">
        <v>167</v>
      </c>
      <c r="C27" s="10" t="s">
        <v>146</v>
      </c>
      <c r="D27" s="10" t="s">
        <v>55</v>
      </c>
      <c r="E27" s="4"/>
      <c r="F27" s="7"/>
      <c r="G27" s="10">
        <v>276014</v>
      </c>
      <c r="H27" s="11">
        <v>11600</v>
      </c>
    </row>
    <row r="28" spans="1:8" ht="15.75" x14ac:dyDescent="0.25">
      <c r="A28" s="10">
        <v>5</v>
      </c>
      <c r="B28" s="10" t="s">
        <v>163</v>
      </c>
      <c r="C28" s="10" t="s">
        <v>168</v>
      </c>
      <c r="D28" s="10" t="s">
        <v>55</v>
      </c>
      <c r="E28" s="4"/>
      <c r="F28" s="7"/>
      <c r="G28" s="10">
        <v>276015</v>
      </c>
      <c r="H28" s="11">
        <v>92780</v>
      </c>
    </row>
    <row r="29" spans="1:8" ht="15.75" x14ac:dyDescent="0.25">
      <c r="A29" s="10">
        <v>6</v>
      </c>
      <c r="B29" s="10" t="s">
        <v>169</v>
      </c>
      <c r="C29" s="10" t="s">
        <v>170</v>
      </c>
      <c r="D29" s="10" t="s">
        <v>55</v>
      </c>
      <c r="E29" s="4"/>
      <c r="F29" s="7"/>
      <c r="G29" s="10">
        <v>276018</v>
      </c>
      <c r="H29" s="11">
        <v>44080</v>
      </c>
    </row>
    <row r="30" spans="1:8" ht="15.75" x14ac:dyDescent="0.25">
      <c r="A30" s="10">
        <v>7</v>
      </c>
      <c r="B30" s="10" t="s">
        <v>171</v>
      </c>
      <c r="C30" s="10" t="s">
        <v>172</v>
      </c>
      <c r="D30" s="10" t="s">
        <v>55</v>
      </c>
      <c r="E30" s="4"/>
      <c r="F30" s="7"/>
      <c r="G30" s="10">
        <v>276019</v>
      </c>
      <c r="H30" s="11">
        <v>61016</v>
      </c>
    </row>
    <row r="31" spans="1:8" ht="15.75" x14ac:dyDescent="0.25">
      <c r="A31" s="10">
        <v>8</v>
      </c>
      <c r="B31" s="10" t="s">
        <v>173</v>
      </c>
      <c r="C31" s="10" t="s">
        <v>174</v>
      </c>
      <c r="D31" s="10" t="s">
        <v>55</v>
      </c>
      <c r="E31" s="4"/>
      <c r="F31" s="7"/>
      <c r="G31" s="10">
        <v>276020</v>
      </c>
      <c r="H31" s="11">
        <v>95004</v>
      </c>
    </row>
    <row r="32" spans="1:8" ht="15.75" x14ac:dyDescent="0.25">
      <c r="A32" s="10">
        <v>9</v>
      </c>
      <c r="B32" s="10" t="s">
        <v>175</v>
      </c>
      <c r="C32" s="10" t="s">
        <v>148</v>
      </c>
      <c r="D32" s="10" t="s">
        <v>55</v>
      </c>
      <c r="E32" s="4"/>
      <c r="F32" s="7"/>
      <c r="G32" s="10">
        <v>276021</v>
      </c>
      <c r="H32" s="11">
        <v>9380</v>
      </c>
    </row>
    <row r="33" spans="1:8" ht="47.25" x14ac:dyDescent="0.25">
      <c r="A33" s="10">
        <v>10</v>
      </c>
      <c r="B33" s="10" t="s">
        <v>5</v>
      </c>
      <c r="C33" s="10" t="s">
        <v>112</v>
      </c>
      <c r="D33" s="10" t="s">
        <v>57</v>
      </c>
      <c r="E33" s="4" t="s">
        <v>11</v>
      </c>
      <c r="F33" s="7">
        <v>720737775</v>
      </c>
      <c r="G33" s="10">
        <v>2760022</v>
      </c>
      <c r="H33" s="11">
        <v>114050</v>
      </c>
    </row>
    <row r="34" spans="1:8" ht="15.75" x14ac:dyDescent="0.25">
      <c r="A34" s="10">
        <v>11</v>
      </c>
      <c r="B34" s="10" t="s">
        <v>5</v>
      </c>
      <c r="C34" s="10" t="s">
        <v>107</v>
      </c>
      <c r="D34" s="10" t="s">
        <v>56</v>
      </c>
      <c r="E34" s="4" t="s">
        <v>25</v>
      </c>
      <c r="F34" s="10">
        <v>723943534</v>
      </c>
      <c r="G34" s="10">
        <v>276023</v>
      </c>
      <c r="H34" s="11">
        <v>22360</v>
      </c>
    </row>
    <row r="35" spans="1:8" ht="47.25" x14ac:dyDescent="0.25">
      <c r="A35" s="10">
        <v>12</v>
      </c>
      <c r="B35" s="10" t="s">
        <v>5</v>
      </c>
      <c r="C35" s="10" t="s">
        <v>112</v>
      </c>
      <c r="D35" s="10" t="s">
        <v>57</v>
      </c>
      <c r="E35" s="4" t="s">
        <v>11</v>
      </c>
      <c r="F35" s="7">
        <v>720737775</v>
      </c>
      <c r="G35" s="10">
        <v>276024</v>
      </c>
      <c r="H35" s="11">
        <v>57000</v>
      </c>
    </row>
    <row r="36" spans="1:8" ht="16.5" x14ac:dyDescent="0.3">
      <c r="A36" s="25"/>
      <c r="B36" s="42" t="s">
        <v>31</v>
      </c>
      <c r="C36" s="25"/>
      <c r="D36" s="25"/>
      <c r="E36" s="4"/>
      <c r="F36" s="7"/>
      <c r="G36" s="25"/>
      <c r="H36" s="43">
        <f>SUM(H24:H35)</f>
        <v>657099</v>
      </c>
    </row>
    <row r="37" spans="1:8" ht="15.75" x14ac:dyDescent="0.25">
      <c r="A37" s="68" t="s">
        <v>32</v>
      </c>
      <c r="B37" s="69"/>
      <c r="C37" s="69"/>
      <c r="D37" s="69"/>
      <c r="E37" s="69"/>
      <c r="F37" s="69"/>
      <c r="G37" s="69"/>
      <c r="H37" s="70"/>
    </row>
    <row r="38" spans="1:8" ht="31.5" x14ac:dyDescent="0.25">
      <c r="A38" s="7">
        <v>1</v>
      </c>
      <c r="B38" s="8" t="s">
        <v>5</v>
      </c>
      <c r="C38" s="7" t="s">
        <v>7</v>
      </c>
      <c r="D38" s="21" t="s">
        <v>56</v>
      </c>
      <c r="E38" s="17" t="s">
        <v>33</v>
      </c>
      <c r="F38" s="7">
        <v>723809577</v>
      </c>
      <c r="G38" s="7">
        <v>276025</v>
      </c>
      <c r="H38" s="9">
        <v>34300</v>
      </c>
    </row>
    <row r="39" spans="1:8" ht="47.25" x14ac:dyDescent="0.25">
      <c r="A39" s="7">
        <v>2</v>
      </c>
      <c r="B39" s="7" t="s">
        <v>5</v>
      </c>
      <c r="C39" s="7" t="s">
        <v>10</v>
      </c>
      <c r="D39" s="7" t="s">
        <v>57</v>
      </c>
      <c r="E39" s="4" t="s">
        <v>11</v>
      </c>
      <c r="F39" s="7">
        <v>720737775</v>
      </c>
      <c r="G39" s="7">
        <v>276024</v>
      </c>
      <c r="H39" s="9">
        <v>57000</v>
      </c>
    </row>
    <row r="40" spans="1:8" ht="15.75" x14ac:dyDescent="0.25">
      <c r="A40" s="10">
        <v>3</v>
      </c>
      <c r="B40" s="10" t="s">
        <v>21</v>
      </c>
      <c r="C40" s="10" t="s">
        <v>23</v>
      </c>
      <c r="D40" s="10" t="s">
        <v>56</v>
      </c>
      <c r="E40" s="4" t="s">
        <v>25</v>
      </c>
      <c r="F40" s="10">
        <v>723943534</v>
      </c>
      <c r="G40" s="10">
        <v>276028</v>
      </c>
      <c r="H40" s="11">
        <v>5000</v>
      </c>
    </row>
    <row r="41" spans="1:8" ht="15.75" x14ac:dyDescent="0.25">
      <c r="A41" s="10">
        <v>4</v>
      </c>
      <c r="B41" s="10" t="s">
        <v>176</v>
      </c>
      <c r="C41" s="10" t="s">
        <v>177</v>
      </c>
      <c r="D41" s="10" t="s">
        <v>55</v>
      </c>
      <c r="E41" s="4" t="s">
        <v>183</v>
      </c>
      <c r="F41" s="10">
        <v>722793266</v>
      </c>
      <c r="G41" s="10">
        <v>276026</v>
      </c>
      <c r="H41" s="11">
        <v>76000</v>
      </c>
    </row>
    <row r="42" spans="1:8" ht="15.75" x14ac:dyDescent="0.25">
      <c r="A42" s="10">
        <v>5</v>
      </c>
      <c r="B42" s="10" t="s">
        <v>178</v>
      </c>
      <c r="C42" s="10" t="s">
        <v>179</v>
      </c>
      <c r="D42" s="10" t="s">
        <v>56</v>
      </c>
      <c r="E42" s="10" t="s">
        <v>80</v>
      </c>
      <c r="F42" s="10">
        <v>723943534</v>
      </c>
      <c r="G42" s="10">
        <v>276027</v>
      </c>
      <c r="H42" s="11">
        <v>10400</v>
      </c>
    </row>
    <row r="43" spans="1:8" ht="15.75" x14ac:dyDescent="0.25">
      <c r="A43" s="36"/>
      <c r="B43" s="38" t="s">
        <v>31</v>
      </c>
      <c r="C43" s="36"/>
      <c r="D43" s="36"/>
      <c r="E43" s="36"/>
      <c r="F43" s="36"/>
      <c r="G43" s="36"/>
      <c r="H43" s="24">
        <f>SUM(H38:H42)</f>
        <v>182700</v>
      </c>
    </row>
    <row r="44" spans="1:8" ht="15.75" x14ac:dyDescent="0.25">
      <c r="A44" s="10"/>
      <c r="B44" s="10"/>
      <c r="C44" s="10"/>
      <c r="D44" s="10"/>
      <c r="E44" s="10"/>
      <c r="F44" s="10"/>
      <c r="G44" s="10"/>
      <c r="H44" s="11"/>
    </row>
    <row r="45" spans="1:8" x14ac:dyDescent="0.25">
      <c r="A45" s="64" t="s">
        <v>180</v>
      </c>
      <c r="B45" s="65"/>
      <c r="C45" s="65"/>
      <c r="D45" s="65"/>
      <c r="E45" s="65"/>
      <c r="F45" s="65"/>
      <c r="G45" s="65"/>
      <c r="H45" s="66"/>
    </row>
    <row r="46" spans="1:8" x14ac:dyDescent="0.25">
      <c r="A46" s="48">
        <v>1</v>
      </c>
      <c r="B46" s="48" t="s">
        <v>59</v>
      </c>
      <c r="C46" s="48" t="s">
        <v>46</v>
      </c>
      <c r="D46" s="48" t="s">
        <v>56</v>
      </c>
      <c r="E46" s="48" t="s">
        <v>80</v>
      </c>
      <c r="F46" s="48">
        <v>723943534</v>
      </c>
      <c r="G46" s="48">
        <v>276029</v>
      </c>
      <c r="H46" s="49">
        <v>10400</v>
      </c>
    </row>
    <row r="47" spans="1:8" ht="31.5" x14ac:dyDescent="0.25">
      <c r="A47" s="48">
        <v>2</v>
      </c>
      <c r="B47" s="48" t="s">
        <v>5</v>
      </c>
      <c r="C47" s="48" t="s">
        <v>7</v>
      </c>
      <c r="D47" s="48" t="s">
        <v>56</v>
      </c>
      <c r="E47" s="17" t="s">
        <v>33</v>
      </c>
      <c r="F47" s="7">
        <v>723809577</v>
      </c>
      <c r="G47" s="48">
        <v>276030</v>
      </c>
      <c r="H47" s="49">
        <v>26255</v>
      </c>
    </row>
    <row r="48" spans="1:8" x14ac:dyDescent="0.25">
      <c r="A48" s="48">
        <v>3</v>
      </c>
      <c r="B48" s="48" t="s">
        <v>131</v>
      </c>
      <c r="C48" s="48" t="s">
        <v>130</v>
      </c>
      <c r="D48" s="48" t="s">
        <v>55</v>
      </c>
      <c r="E48" s="48"/>
      <c r="F48" s="48"/>
      <c r="G48" s="48">
        <v>276031</v>
      </c>
      <c r="H48" s="49">
        <v>60000</v>
      </c>
    </row>
    <row r="49" spans="1:8" ht="15.75" x14ac:dyDescent="0.25">
      <c r="A49" s="48">
        <v>4</v>
      </c>
      <c r="B49" s="48" t="s">
        <v>65</v>
      </c>
      <c r="C49" s="48" t="s">
        <v>23</v>
      </c>
      <c r="D49" s="48" t="s">
        <v>56</v>
      </c>
      <c r="E49" s="48" t="s">
        <v>25</v>
      </c>
      <c r="F49" s="10">
        <v>723943534</v>
      </c>
      <c r="G49" s="48">
        <v>276032</v>
      </c>
      <c r="H49" s="49">
        <v>2800</v>
      </c>
    </row>
    <row r="50" spans="1:8" ht="15.75" x14ac:dyDescent="0.25">
      <c r="A50" s="48">
        <v>5</v>
      </c>
      <c r="B50" s="48" t="s">
        <v>65</v>
      </c>
      <c r="C50" s="48" t="s">
        <v>68</v>
      </c>
      <c r="D50" s="48" t="s">
        <v>56</v>
      </c>
      <c r="E50" s="48" t="s">
        <v>71</v>
      </c>
      <c r="F50" s="7">
        <v>723809577</v>
      </c>
      <c r="G50" s="48">
        <v>276033</v>
      </c>
      <c r="H50" s="49">
        <v>34200</v>
      </c>
    </row>
    <row r="51" spans="1:8" ht="15.75" x14ac:dyDescent="0.25">
      <c r="A51" s="48">
        <v>6</v>
      </c>
      <c r="B51" s="48" t="s">
        <v>21</v>
      </c>
      <c r="C51" s="48" t="s">
        <v>7</v>
      </c>
      <c r="D51" s="48" t="s">
        <v>56</v>
      </c>
      <c r="E51" s="48" t="s">
        <v>33</v>
      </c>
      <c r="F51" s="7">
        <v>723809577</v>
      </c>
      <c r="G51" s="48">
        <v>276034</v>
      </c>
      <c r="H51" s="49">
        <v>61950</v>
      </c>
    </row>
    <row r="52" spans="1:8" ht="15.75" x14ac:dyDescent="0.25">
      <c r="A52" s="48">
        <v>7</v>
      </c>
      <c r="B52" s="48" t="s">
        <v>75</v>
      </c>
      <c r="C52" s="48" t="s">
        <v>10</v>
      </c>
      <c r="D52" s="48" t="s">
        <v>57</v>
      </c>
      <c r="E52" s="48" t="s">
        <v>11</v>
      </c>
      <c r="F52" s="7">
        <v>720737775</v>
      </c>
      <c r="G52" s="48">
        <v>276035</v>
      </c>
      <c r="H52" s="49">
        <v>14000</v>
      </c>
    </row>
    <row r="53" spans="1:8" ht="15.75" x14ac:dyDescent="0.25">
      <c r="A53" s="48">
        <v>8</v>
      </c>
      <c r="B53" s="48" t="s">
        <v>132</v>
      </c>
      <c r="C53" s="48" t="s">
        <v>133</v>
      </c>
      <c r="D53" s="48" t="s">
        <v>55</v>
      </c>
      <c r="E53" s="48"/>
      <c r="F53" s="7"/>
      <c r="G53" s="48">
        <v>276036</v>
      </c>
      <c r="H53" s="49">
        <v>278400</v>
      </c>
    </row>
    <row r="54" spans="1:8" x14ac:dyDescent="0.25">
      <c r="A54" s="48">
        <v>9</v>
      </c>
      <c r="B54" s="48" t="s">
        <v>134</v>
      </c>
      <c r="C54" s="48" t="s">
        <v>46</v>
      </c>
      <c r="D54" s="48" t="s">
        <v>56</v>
      </c>
      <c r="E54" s="48" t="s">
        <v>80</v>
      </c>
      <c r="F54" s="48">
        <v>723943534</v>
      </c>
      <c r="G54" s="48">
        <v>276037</v>
      </c>
      <c r="H54" s="49">
        <v>3510</v>
      </c>
    </row>
    <row r="55" spans="1:8" x14ac:dyDescent="0.25">
      <c r="A55" s="48">
        <v>10</v>
      </c>
      <c r="B55" s="48" t="s">
        <v>132</v>
      </c>
      <c r="C55" s="48" t="s">
        <v>135</v>
      </c>
      <c r="D55" s="48" t="s">
        <v>55</v>
      </c>
      <c r="E55" s="48"/>
      <c r="F55" s="48"/>
      <c r="G55" s="48">
        <v>276038</v>
      </c>
      <c r="H55" s="49">
        <v>98648</v>
      </c>
    </row>
    <row r="56" spans="1:8" ht="15.75" x14ac:dyDescent="0.25">
      <c r="A56" s="48">
        <v>11</v>
      </c>
      <c r="B56" s="48" t="s">
        <v>87</v>
      </c>
      <c r="C56" s="48" t="s">
        <v>23</v>
      </c>
      <c r="D56" s="48" t="s">
        <v>56</v>
      </c>
      <c r="E56" s="48" t="s">
        <v>25</v>
      </c>
      <c r="F56" s="10">
        <v>723943534</v>
      </c>
      <c r="G56" s="48">
        <v>276039</v>
      </c>
      <c r="H56" s="49">
        <v>55470</v>
      </c>
    </row>
    <row r="57" spans="1:8" x14ac:dyDescent="0.25">
      <c r="A57" s="48">
        <v>12</v>
      </c>
      <c r="B57" s="48" t="s">
        <v>59</v>
      </c>
      <c r="C57" s="48" t="s">
        <v>46</v>
      </c>
      <c r="D57" s="48" t="s">
        <v>56</v>
      </c>
      <c r="E57" s="48" t="s">
        <v>80</v>
      </c>
      <c r="F57" s="48">
        <v>723943534</v>
      </c>
      <c r="G57" s="48">
        <v>276040</v>
      </c>
      <c r="H57" s="49">
        <v>52000</v>
      </c>
    </row>
    <row r="58" spans="1:8" x14ac:dyDescent="0.25">
      <c r="A58" s="48">
        <v>13</v>
      </c>
      <c r="B58" s="48" t="s">
        <v>136</v>
      </c>
      <c r="C58" s="48" t="s">
        <v>137</v>
      </c>
      <c r="D58" s="48" t="s">
        <v>56</v>
      </c>
      <c r="E58" s="48"/>
      <c r="F58" s="48"/>
      <c r="G58" s="48">
        <v>276041</v>
      </c>
      <c r="H58" s="49">
        <v>165000</v>
      </c>
    </row>
    <row r="59" spans="1:8" x14ac:dyDescent="0.25">
      <c r="A59" s="48">
        <v>14</v>
      </c>
      <c r="B59" s="48" t="s">
        <v>138</v>
      </c>
      <c r="C59" s="48" t="s">
        <v>93</v>
      </c>
      <c r="D59" s="48" t="s">
        <v>55</v>
      </c>
      <c r="E59" s="48"/>
      <c r="F59" s="48"/>
      <c r="G59" s="48">
        <v>276042</v>
      </c>
      <c r="H59" s="49">
        <v>172900</v>
      </c>
    </row>
    <row r="60" spans="1:8" x14ac:dyDescent="0.25">
      <c r="A60" s="48"/>
      <c r="B60" s="54" t="s">
        <v>165</v>
      </c>
      <c r="C60" s="48"/>
      <c r="D60" s="48"/>
      <c r="E60" s="48"/>
      <c r="F60" s="48"/>
      <c r="G60" s="48"/>
      <c r="H60" s="50">
        <f>SUM(H46:H59)</f>
        <v>1035533</v>
      </c>
    </row>
    <row r="61" spans="1:8" x14ac:dyDescent="0.25">
      <c r="A61" s="64" t="s">
        <v>139</v>
      </c>
      <c r="B61" s="65"/>
      <c r="C61" s="65"/>
      <c r="D61" s="65"/>
      <c r="E61" s="65"/>
      <c r="F61" s="65"/>
      <c r="G61" s="65"/>
      <c r="H61" s="66"/>
    </row>
    <row r="62" spans="1:8" ht="30" x14ac:dyDescent="0.25">
      <c r="A62" s="48">
        <v>1</v>
      </c>
      <c r="B62" s="48" t="s">
        <v>102</v>
      </c>
      <c r="C62" s="48" t="s">
        <v>140</v>
      </c>
      <c r="D62" s="48" t="s">
        <v>101</v>
      </c>
      <c r="E62" s="80" t="s">
        <v>181</v>
      </c>
      <c r="F62" s="48">
        <v>724453007</v>
      </c>
      <c r="G62" s="48">
        <v>276043</v>
      </c>
      <c r="H62" s="49">
        <v>53000</v>
      </c>
    </row>
    <row r="63" spans="1:8" x14ac:dyDescent="0.25">
      <c r="A63" s="48">
        <v>2</v>
      </c>
      <c r="B63" s="48" t="s">
        <v>65</v>
      </c>
      <c r="C63" s="48" t="s">
        <v>23</v>
      </c>
      <c r="D63" s="48" t="s">
        <v>56</v>
      </c>
      <c r="E63" s="48" t="s">
        <v>25</v>
      </c>
      <c r="F63" s="48">
        <v>723943534</v>
      </c>
      <c r="G63" s="48">
        <v>276045</v>
      </c>
      <c r="H63" s="49">
        <v>23540</v>
      </c>
    </row>
    <row r="64" spans="1:8" x14ac:dyDescent="0.25">
      <c r="A64" s="48">
        <v>3</v>
      </c>
      <c r="B64" s="48" t="s">
        <v>65</v>
      </c>
      <c r="C64" s="48" t="s">
        <v>7</v>
      </c>
      <c r="D64" s="48" t="s">
        <v>56</v>
      </c>
      <c r="E64" s="48" t="s">
        <v>33</v>
      </c>
      <c r="F64" s="48">
        <v>723809577</v>
      </c>
      <c r="G64" s="48">
        <v>276046</v>
      </c>
      <c r="H64" s="49">
        <v>350160</v>
      </c>
    </row>
    <row r="65" spans="1:8" x14ac:dyDescent="0.25">
      <c r="A65" s="48"/>
      <c r="B65" s="54" t="s">
        <v>165</v>
      </c>
      <c r="C65" s="48"/>
      <c r="D65" s="48"/>
      <c r="E65" s="48"/>
      <c r="F65" s="48"/>
      <c r="G65" s="48"/>
      <c r="H65" s="51">
        <f>SUM(H62:H64)</f>
        <v>426700</v>
      </c>
    </row>
    <row r="66" spans="1:8" x14ac:dyDescent="0.25">
      <c r="A66" s="64" t="s">
        <v>142</v>
      </c>
      <c r="B66" s="65"/>
      <c r="C66" s="65"/>
      <c r="D66" s="65"/>
      <c r="E66" s="65"/>
      <c r="F66" s="65"/>
      <c r="G66" s="65"/>
      <c r="H66" s="66"/>
    </row>
    <row r="67" spans="1:8" x14ac:dyDescent="0.25">
      <c r="A67" s="48">
        <v>1</v>
      </c>
      <c r="B67" s="48" t="s">
        <v>132</v>
      </c>
      <c r="C67" s="48" t="s">
        <v>141</v>
      </c>
      <c r="D67" s="48"/>
      <c r="E67" s="48"/>
      <c r="F67" s="48"/>
      <c r="G67" s="48">
        <v>276047</v>
      </c>
      <c r="H67" s="49">
        <v>47000</v>
      </c>
    </row>
    <row r="68" spans="1:8" x14ac:dyDescent="0.25">
      <c r="A68" s="48">
        <v>2</v>
      </c>
      <c r="B68" s="48" t="s">
        <v>65</v>
      </c>
      <c r="C68" s="48" t="s">
        <v>23</v>
      </c>
      <c r="D68" s="48" t="s">
        <v>56</v>
      </c>
      <c r="E68" s="48" t="s">
        <v>25</v>
      </c>
      <c r="F68" s="48">
        <v>723943534</v>
      </c>
      <c r="G68" s="48">
        <v>276048</v>
      </c>
      <c r="H68" s="49">
        <v>20900</v>
      </c>
    </row>
    <row r="69" spans="1:8" x14ac:dyDescent="0.25">
      <c r="A69" s="48">
        <v>3</v>
      </c>
      <c r="B69" s="48" t="s">
        <v>132</v>
      </c>
      <c r="C69" s="48" t="s">
        <v>143</v>
      </c>
      <c r="D69" s="48"/>
      <c r="E69" s="48"/>
      <c r="F69" s="48"/>
      <c r="G69" s="48">
        <v>276049</v>
      </c>
      <c r="H69" s="49">
        <v>12282</v>
      </c>
    </row>
    <row r="70" spans="1:8" x14ac:dyDescent="0.25">
      <c r="A70" s="48"/>
      <c r="B70" s="54" t="s">
        <v>165</v>
      </c>
      <c r="C70" s="48"/>
      <c r="D70" s="48"/>
      <c r="E70" s="48"/>
      <c r="F70" s="48"/>
      <c r="G70" s="48"/>
      <c r="H70" s="51">
        <f>SUM(H67:H69)</f>
        <v>80182</v>
      </c>
    </row>
    <row r="71" spans="1:8" x14ac:dyDescent="0.25">
      <c r="A71" s="64" t="s">
        <v>145</v>
      </c>
      <c r="B71" s="65"/>
      <c r="C71" s="65"/>
      <c r="D71" s="65"/>
      <c r="E71" s="65"/>
      <c r="F71" s="65"/>
      <c r="G71" s="65"/>
      <c r="H71" s="66"/>
    </row>
    <row r="72" spans="1:8" x14ac:dyDescent="0.25">
      <c r="A72" s="48">
        <v>1</v>
      </c>
      <c r="B72" s="48" t="s">
        <v>102</v>
      </c>
      <c r="C72" s="48" t="s">
        <v>144</v>
      </c>
      <c r="D72" s="48" t="s">
        <v>56</v>
      </c>
      <c r="E72" s="48" t="s">
        <v>182</v>
      </c>
      <c r="F72" s="48">
        <v>722321613</v>
      </c>
      <c r="G72" s="48">
        <v>276050</v>
      </c>
      <c r="H72" s="49">
        <v>62800</v>
      </c>
    </row>
    <row r="73" spans="1:8" ht="30" x14ac:dyDescent="0.25">
      <c r="A73" s="48">
        <v>2</v>
      </c>
      <c r="B73" s="48" t="s">
        <v>102</v>
      </c>
      <c r="C73" s="48" t="s">
        <v>140</v>
      </c>
      <c r="D73" s="48" t="s">
        <v>101</v>
      </c>
      <c r="E73" s="80" t="s">
        <v>181</v>
      </c>
      <c r="F73" s="48">
        <v>724453007</v>
      </c>
      <c r="G73" s="48">
        <v>276051</v>
      </c>
      <c r="H73" s="49">
        <v>16700</v>
      </c>
    </row>
    <row r="74" spans="1:8" x14ac:dyDescent="0.25">
      <c r="A74" s="48"/>
      <c r="B74" s="54" t="s">
        <v>165</v>
      </c>
      <c r="C74" s="48"/>
      <c r="D74" s="48"/>
      <c r="E74" s="48"/>
      <c r="F74" s="48"/>
      <c r="G74" s="48"/>
      <c r="H74" s="52">
        <f>SUM(H72:H73)</f>
        <v>79500</v>
      </c>
    </row>
    <row r="75" spans="1:8" x14ac:dyDescent="0.25">
      <c r="A75" s="77" t="s">
        <v>151</v>
      </c>
      <c r="B75" s="78"/>
      <c r="C75" s="78"/>
      <c r="D75" s="78"/>
      <c r="E75" s="78"/>
      <c r="F75" s="78"/>
      <c r="G75" s="78"/>
      <c r="H75" s="79"/>
    </row>
    <row r="76" spans="1:8" x14ac:dyDescent="0.25">
      <c r="A76" s="48">
        <v>1</v>
      </c>
      <c r="B76" s="48" t="s">
        <v>5</v>
      </c>
      <c r="C76" s="48" t="s">
        <v>7</v>
      </c>
      <c r="D76" s="48" t="s">
        <v>56</v>
      </c>
      <c r="E76" s="48" t="s">
        <v>33</v>
      </c>
      <c r="F76" s="48">
        <v>723809577</v>
      </c>
      <c r="G76" s="48">
        <v>276052</v>
      </c>
      <c r="H76" s="49">
        <v>38360</v>
      </c>
    </row>
    <row r="77" spans="1:8" x14ac:dyDescent="0.25">
      <c r="A77" s="48"/>
      <c r="B77" s="48" t="s">
        <v>149</v>
      </c>
      <c r="C77" s="48" t="s">
        <v>150</v>
      </c>
      <c r="D77" s="48" t="s">
        <v>55</v>
      </c>
      <c r="E77" s="48"/>
      <c r="F77" s="48"/>
      <c r="G77" s="48">
        <v>276053</v>
      </c>
      <c r="H77" s="49">
        <v>165000</v>
      </c>
    </row>
    <row r="78" spans="1:8" x14ac:dyDescent="0.25">
      <c r="A78" s="48">
        <v>2</v>
      </c>
      <c r="B78" s="48" t="s">
        <v>65</v>
      </c>
      <c r="C78" s="48" t="s">
        <v>23</v>
      </c>
      <c r="D78" s="48" t="s">
        <v>56</v>
      </c>
      <c r="E78" s="48" t="s">
        <v>25</v>
      </c>
      <c r="F78" s="48">
        <v>723809577</v>
      </c>
      <c r="G78" s="48">
        <v>276054</v>
      </c>
      <c r="H78" s="49">
        <v>9500</v>
      </c>
    </row>
    <row r="79" spans="1:8" x14ac:dyDescent="0.25">
      <c r="A79" s="48">
        <v>3</v>
      </c>
      <c r="B79" s="48" t="s">
        <v>102</v>
      </c>
      <c r="C79" s="48" t="s">
        <v>146</v>
      </c>
      <c r="D79" s="48" t="s">
        <v>55</v>
      </c>
      <c r="E79" s="48"/>
      <c r="F79" s="48"/>
      <c r="G79" s="48">
        <v>276055</v>
      </c>
      <c r="H79" s="49">
        <v>29000</v>
      </c>
    </row>
    <row r="80" spans="1:8" x14ac:dyDescent="0.25">
      <c r="A80" s="48">
        <v>4</v>
      </c>
      <c r="B80" s="48" t="s">
        <v>132</v>
      </c>
      <c r="C80" s="48" t="s">
        <v>143</v>
      </c>
      <c r="D80" s="48" t="s">
        <v>55</v>
      </c>
      <c r="E80" s="48"/>
      <c r="F80" s="48"/>
      <c r="G80" s="48">
        <v>276056</v>
      </c>
      <c r="H80" s="49">
        <v>15370</v>
      </c>
    </row>
    <row r="81" spans="1:8" x14ac:dyDescent="0.25">
      <c r="A81" s="48"/>
      <c r="B81" s="54" t="s">
        <v>165</v>
      </c>
      <c r="C81" s="48"/>
      <c r="D81" s="48"/>
      <c r="E81" s="48"/>
      <c r="F81" s="48"/>
      <c r="G81" s="48"/>
      <c r="H81" s="51">
        <f>SUM(H76:H80)</f>
        <v>257230</v>
      </c>
    </row>
    <row r="82" spans="1:8" x14ac:dyDescent="0.25">
      <c r="A82" s="64" t="s">
        <v>152</v>
      </c>
      <c r="B82" s="65"/>
      <c r="C82" s="65"/>
      <c r="D82" s="65"/>
      <c r="E82" s="65"/>
      <c r="F82" s="65"/>
      <c r="G82" s="65"/>
      <c r="H82" s="66"/>
    </row>
    <row r="83" spans="1:8" x14ac:dyDescent="0.25">
      <c r="A83" s="48">
        <v>1</v>
      </c>
      <c r="B83" s="48" t="s">
        <v>147</v>
      </c>
      <c r="C83" s="48" t="s">
        <v>148</v>
      </c>
      <c r="D83" s="48" t="s">
        <v>55</v>
      </c>
      <c r="E83" s="48"/>
      <c r="F83" s="48"/>
      <c r="G83" s="48">
        <v>276057</v>
      </c>
      <c r="H83" s="49">
        <v>16000</v>
      </c>
    </row>
    <row r="84" spans="1:8" x14ac:dyDescent="0.25">
      <c r="A84" s="48">
        <v>2</v>
      </c>
      <c r="B84" s="48" t="s">
        <v>153</v>
      </c>
      <c r="C84" s="48" t="s">
        <v>154</v>
      </c>
      <c r="D84" s="48" t="s">
        <v>55</v>
      </c>
      <c r="E84" s="48"/>
      <c r="F84" s="48"/>
      <c r="G84" s="48">
        <v>276061</v>
      </c>
      <c r="H84" s="49">
        <v>45000</v>
      </c>
    </row>
    <row r="85" spans="1:8" x14ac:dyDescent="0.25">
      <c r="A85" s="48">
        <v>3</v>
      </c>
      <c r="B85" s="48" t="s">
        <v>155</v>
      </c>
      <c r="C85" s="48" t="s">
        <v>156</v>
      </c>
      <c r="D85" s="48" t="s">
        <v>55</v>
      </c>
      <c r="E85" s="48"/>
      <c r="F85" s="48"/>
      <c r="G85" s="48">
        <v>276063</v>
      </c>
      <c r="H85" s="49">
        <v>39000</v>
      </c>
    </row>
    <row r="86" spans="1:8" x14ac:dyDescent="0.25">
      <c r="A86" s="48"/>
      <c r="B86" s="54" t="s">
        <v>165</v>
      </c>
      <c r="C86" s="48"/>
      <c r="D86" s="48"/>
      <c r="E86" s="48"/>
      <c r="F86" s="48"/>
      <c r="G86" s="48"/>
      <c r="H86" s="51">
        <f>SUM(H83:H85)</f>
        <v>100000</v>
      </c>
    </row>
    <row r="87" spans="1:8" x14ac:dyDescent="0.25">
      <c r="A87" s="64" t="s">
        <v>157</v>
      </c>
      <c r="B87" s="65"/>
      <c r="C87" s="65"/>
      <c r="D87" s="65"/>
      <c r="E87" s="65"/>
      <c r="F87" s="65"/>
      <c r="G87" s="65"/>
      <c r="H87" s="66"/>
    </row>
    <row r="88" spans="1:8" x14ac:dyDescent="0.25">
      <c r="A88" s="48">
        <v>1</v>
      </c>
      <c r="B88" s="48" t="s">
        <v>158</v>
      </c>
      <c r="C88" s="48" t="s">
        <v>159</v>
      </c>
      <c r="D88" s="48" t="s">
        <v>55</v>
      </c>
      <c r="E88" s="48"/>
      <c r="F88" s="48"/>
      <c r="G88" s="48">
        <v>276064</v>
      </c>
      <c r="H88" s="53">
        <v>320780</v>
      </c>
    </row>
    <row r="89" spans="1:8" x14ac:dyDescent="0.25">
      <c r="A89" s="48"/>
      <c r="B89" s="54" t="s">
        <v>165</v>
      </c>
      <c r="C89" s="48"/>
      <c r="D89" s="48"/>
      <c r="E89" s="48"/>
      <c r="F89" s="48"/>
      <c r="G89" s="48"/>
      <c r="H89" s="51">
        <f>H88</f>
        <v>320780</v>
      </c>
    </row>
    <row r="90" spans="1:8" x14ac:dyDescent="0.25">
      <c r="A90" s="64" t="s">
        <v>160</v>
      </c>
      <c r="B90" s="65"/>
      <c r="C90" s="65"/>
      <c r="D90" s="65"/>
      <c r="E90" s="65"/>
      <c r="F90" s="65"/>
      <c r="G90" s="65"/>
      <c r="H90" s="66"/>
    </row>
    <row r="91" spans="1:8" x14ac:dyDescent="0.25">
      <c r="A91" s="48">
        <v>1</v>
      </c>
      <c r="B91" s="48" t="s">
        <v>161</v>
      </c>
      <c r="C91" s="48" t="s">
        <v>23</v>
      </c>
      <c r="D91" s="48" t="s">
        <v>56</v>
      </c>
      <c r="E91" s="48" t="s">
        <v>25</v>
      </c>
      <c r="F91" s="48">
        <v>723809577</v>
      </c>
      <c r="G91" s="48">
        <v>276065</v>
      </c>
      <c r="H91" s="49">
        <v>16000</v>
      </c>
    </row>
    <row r="92" spans="1:8" x14ac:dyDescent="0.25">
      <c r="A92" s="48">
        <v>2</v>
      </c>
      <c r="B92" s="48" t="s">
        <v>65</v>
      </c>
      <c r="C92" s="48" t="s">
        <v>23</v>
      </c>
      <c r="D92" s="48" t="s">
        <v>56</v>
      </c>
      <c r="E92" s="48" t="s">
        <v>25</v>
      </c>
      <c r="F92" s="48">
        <v>723809577</v>
      </c>
      <c r="G92" s="48">
        <v>276066</v>
      </c>
      <c r="H92" s="49">
        <v>10350</v>
      </c>
    </row>
    <row r="93" spans="1:8" x14ac:dyDescent="0.25">
      <c r="A93" s="48">
        <v>3</v>
      </c>
      <c r="B93" s="48" t="s">
        <v>132</v>
      </c>
      <c r="C93" s="48" t="s">
        <v>162</v>
      </c>
      <c r="D93" s="48" t="s">
        <v>55</v>
      </c>
      <c r="E93" s="48"/>
      <c r="F93" s="48"/>
      <c r="G93" s="48">
        <v>276067</v>
      </c>
      <c r="H93" s="49">
        <v>91938</v>
      </c>
    </row>
    <row r="94" spans="1:8" x14ac:dyDescent="0.25">
      <c r="A94" s="48">
        <v>4</v>
      </c>
      <c r="B94" s="48" t="s">
        <v>65</v>
      </c>
      <c r="C94" s="48" t="s">
        <v>23</v>
      </c>
      <c r="D94" s="48" t="s">
        <v>56</v>
      </c>
      <c r="E94" s="48" t="s">
        <v>25</v>
      </c>
      <c r="F94" s="48">
        <v>723809577</v>
      </c>
      <c r="G94" s="48">
        <v>276068</v>
      </c>
      <c r="H94" s="49">
        <v>21600</v>
      </c>
    </row>
    <row r="95" spans="1:8" x14ac:dyDescent="0.25">
      <c r="A95" s="48">
        <v>5</v>
      </c>
      <c r="B95" s="48" t="s">
        <v>163</v>
      </c>
      <c r="C95" s="48" t="s">
        <v>46</v>
      </c>
      <c r="D95" s="48" t="s">
        <v>56</v>
      </c>
      <c r="E95" s="48" t="s">
        <v>80</v>
      </c>
      <c r="F95" s="48">
        <v>723943534</v>
      </c>
      <c r="G95" s="48">
        <v>276069</v>
      </c>
      <c r="H95" s="49">
        <v>30800</v>
      </c>
    </row>
    <row r="96" spans="1:8" x14ac:dyDescent="0.25">
      <c r="A96" s="48">
        <v>6</v>
      </c>
      <c r="B96" s="48" t="s">
        <v>163</v>
      </c>
      <c r="C96" s="48" t="s">
        <v>164</v>
      </c>
      <c r="D96" s="48" t="s">
        <v>56</v>
      </c>
      <c r="E96" s="48"/>
      <c r="F96" s="48"/>
      <c r="G96" s="48">
        <v>276070</v>
      </c>
      <c r="H96" s="49">
        <v>3895</v>
      </c>
    </row>
    <row r="97" spans="1:8" ht="30" x14ac:dyDescent="0.25">
      <c r="A97" s="48">
        <v>7</v>
      </c>
      <c r="B97" s="48" t="s">
        <v>163</v>
      </c>
      <c r="C97" s="48" t="s">
        <v>140</v>
      </c>
      <c r="D97" s="48" t="s">
        <v>56</v>
      </c>
      <c r="E97" s="80" t="s">
        <v>181</v>
      </c>
      <c r="F97" s="48">
        <v>724453007</v>
      </c>
      <c r="G97" s="48">
        <v>276071</v>
      </c>
      <c r="H97" s="49">
        <v>26700</v>
      </c>
    </row>
    <row r="98" spans="1:8" x14ac:dyDescent="0.25">
      <c r="A98" s="48"/>
      <c r="B98" s="54" t="s">
        <v>165</v>
      </c>
      <c r="C98" s="48"/>
      <c r="D98" s="48"/>
      <c r="E98" s="48"/>
      <c r="F98" s="48"/>
      <c r="G98" s="48"/>
      <c r="H98" s="51">
        <f>SUM(H91:H97)</f>
        <v>201283</v>
      </c>
    </row>
  </sheetData>
  <mergeCells count="15">
    <mergeCell ref="A87:H87"/>
    <mergeCell ref="A90:H90"/>
    <mergeCell ref="A61:H61"/>
    <mergeCell ref="A66:H66"/>
    <mergeCell ref="A71:H71"/>
    <mergeCell ref="A75:H75"/>
    <mergeCell ref="A82:H82"/>
    <mergeCell ref="A45:H45"/>
    <mergeCell ref="A1:H1"/>
    <mergeCell ref="A2:H2"/>
    <mergeCell ref="A3:H3"/>
    <mergeCell ref="A37:H37"/>
    <mergeCell ref="A5:H5"/>
    <mergeCell ref="A19:H19"/>
    <mergeCell ref="A22:H22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Q2 pc report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</dc:creator>
  <cp:lastModifiedBy>judy</cp:lastModifiedBy>
  <cp:lastPrinted>2019-11-21T07:51:43Z</cp:lastPrinted>
  <dcterms:created xsi:type="dcterms:W3CDTF">2019-10-31T08:54:17Z</dcterms:created>
  <dcterms:modified xsi:type="dcterms:W3CDTF">2020-08-14T09:35:07Z</dcterms:modified>
</cp:coreProperties>
</file>